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360" yWindow="300" windowWidth="18735" windowHeight="11700" activeTab="2"/>
  </bookViews>
  <sheets>
    <sheet name="Municipal" sheetId="1" r:id="rId1"/>
    <sheet name="Estadual" sheetId="2" r:id="rId2"/>
    <sheet name="Federal" sheetId="3" r:id="rId3"/>
  </sheets>
  <calcPr calcId="124519"/>
</workbook>
</file>

<file path=xl/calcChain.xml><?xml version="1.0" encoding="utf-8"?>
<calcChain xmlns="http://schemas.openxmlformats.org/spreadsheetml/2006/main">
  <c r="E60" i="3"/>
  <c r="E22"/>
  <c r="E27" i="2"/>
  <c r="E27" i="1"/>
  <c r="E25"/>
  <c r="E58" i="2" l="1"/>
  <c r="E62" i="1" l="1"/>
  <c r="D16"/>
  <c r="C39" i="3" l="1"/>
  <c r="C44" i="1" l="1"/>
  <c r="D16" i="3"/>
  <c r="D17" i="2"/>
  <c r="E40" s="1"/>
  <c r="E43" s="1"/>
  <c r="E61" s="1"/>
  <c r="E39" i="3" l="1"/>
  <c r="E42" s="1"/>
  <c r="B39"/>
  <c r="B44" i="1"/>
  <c r="E44" s="1"/>
  <c r="E47" s="1"/>
  <c r="E65" s="1"/>
  <c r="E57" i="3"/>
</calcChain>
</file>

<file path=xl/sharedStrings.xml><?xml version="1.0" encoding="utf-8"?>
<sst xmlns="http://schemas.openxmlformats.org/spreadsheetml/2006/main" count="258" uniqueCount="113">
  <si>
    <t xml:space="preserve">RECURSO: MUNICIPAL </t>
  </si>
  <si>
    <t>Órgão Concessor: Prefeitura Municipal</t>
  </si>
  <si>
    <t>Entidade Beneficiária: Clube da Terceira Idade Renascer</t>
  </si>
  <si>
    <t>Endereço: Rua Padre Nicolau Scorachio, O-261</t>
  </si>
  <si>
    <t>Município: Pederneiras</t>
  </si>
  <si>
    <t>RECURSO RECEBIDO</t>
  </si>
  <si>
    <t>Data</t>
  </si>
  <si>
    <t>Nº Empenho</t>
  </si>
  <si>
    <t>Valor R$</t>
  </si>
  <si>
    <t>Total</t>
  </si>
  <si>
    <t>PAGAMENTO COM RECURSO</t>
  </si>
  <si>
    <t>N° Documento</t>
  </si>
  <si>
    <t>Valor</t>
  </si>
  <si>
    <t>TOTAL</t>
  </si>
  <si>
    <t>TERCEIRO SETOR</t>
  </si>
  <si>
    <t>AUXÍLIOS/SUBVENÇÕES/CONTRIBUIÇÕES</t>
  </si>
  <si>
    <t>DEMONSTRATIVO INTEGRAL DAS RECEITAS E DESPESAS</t>
  </si>
  <si>
    <t>EXERCÍCIO</t>
  </si>
  <si>
    <t>ÓRGÃO CONCESSOR: Prefeitura Municipal de Pederneiras</t>
  </si>
  <si>
    <t>TIPO DE CONCESSÃO: Termo de Colaboração 07/18</t>
  </si>
  <si>
    <t>OBJETIVO: Custeio</t>
  </si>
  <si>
    <t>ENTIDADE BENEFICIÁRIA: Clube da Terceira Idade Renascer de Pederneiras</t>
  </si>
  <si>
    <t xml:space="preserve">ENDEREÇO/CEP: </t>
  </si>
  <si>
    <t>Rua Padre Nicolau Scorachio, O-261</t>
  </si>
  <si>
    <t xml:space="preserve">RESPONSÁVEL(IS) PELA ENTIDADE: </t>
  </si>
  <si>
    <t>Cleuza Ferreira Tozato</t>
  </si>
  <si>
    <t>DEMONSTRATIVO DOS REPASSES PÚBLICOS RECEBIDOS</t>
  </si>
  <si>
    <t>ORIGEM DOS</t>
  </si>
  <si>
    <t>VALORES</t>
  </si>
  <si>
    <t>DOC. DE</t>
  </si>
  <si>
    <t>DATA</t>
  </si>
  <si>
    <t>RECURSOS(1)</t>
  </si>
  <si>
    <t>PREVISTOS - R$</t>
  </si>
  <si>
    <t>CRÉDITO Nº</t>
  </si>
  <si>
    <t>REPASSADOS-R$</t>
  </si>
  <si>
    <t>RECEITA COM APLICAÇÕES FINANCEIRAS DOS REPASSES PÚBLICOS</t>
  </si>
  <si>
    <t>VALOR DO EXERCÍCIO ANTERIOR</t>
  </si>
  <si>
    <t>RECURSOS PRÓPRIOS PELA ENTIDADE</t>
  </si>
  <si>
    <t>(1) Verba: Municipal.</t>
  </si>
  <si>
    <t>O(s) signatário(s), na qualidade de representante(s) da entidade beneficiária CLUBE</t>
  </si>
  <si>
    <t>DA TERCEIRA IDADE RENASCER vem indicar, na forma abaixo detalhada, a aplicação dos</t>
  </si>
  <si>
    <t xml:space="preserve">recursos recebidos através do convênio da Prefeitura Municipal de Pederneiras </t>
  </si>
  <si>
    <t xml:space="preserve"> </t>
  </si>
  <si>
    <t>DEMONSTRATIVO DAS DESPESAS REALIZADAS</t>
  </si>
  <si>
    <t>CATEGORIA OU</t>
  </si>
  <si>
    <t>PERÍODO DE</t>
  </si>
  <si>
    <t>ORIGEM DOS RECURSOS (2)</t>
  </si>
  <si>
    <t>VALOR</t>
  </si>
  <si>
    <t>FINALIDADE DA</t>
  </si>
  <si>
    <t>REALIZAÇÃO</t>
  </si>
  <si>
    <t>APLICADO R$</t>
  </si>
  <si>
    <t>DESPESA</t>
  </si>
  <si>
    <t>Custeio</t>
  </si>
  <si>
    <t>Municipal</t>
  </si>
  <si>
    <t>RECUROS PUBLICO NÃO APLICADO</t>
  </si>
  <si>
    <t>VALOR DEVOLVIDO AO ÓRGÃO CONCESSOR</t>
  </si>
  <si>
    <t>VALOR AUTORIZADO PARA APLICAÇÃO NO EXERCÍCIO SEGUINTE</t>
  </si>
  <si>
    <t>(2) Verba:  Municipal e recursos próprios</t>
  </si>
  <si>
    <t>RECURSO: ESTADUAL</t>
  </si>
  <si>
    <t>(1) Verba: Estadual</t>
  </si>
  <si>
    <t>Estadual</t>
  </si>
  <si>
    <t>RECURSO: FEDERAL</t>
  </si>
  <si>
    <t>FEDERAL</t>
  </si>
  <si>
    <t>(1) Verba: Federal</t>
  </si>
  <si>
    <t>Federal</t>
  </si>
  <si>
    <t>(2) Verba:  federal e recursos próprios</t>
  </si>
  <si>
    <t>ESTADUAL</t>
  </si>
  <si>
    <t>MUNICPAL</t>
  </si>
  <si>
    <t>Nat. Despesas</t>
  </si>
  <si>
    <t>Credor</t>
  </si>
  <si>
    <t>DATA DO</t>
  </si>
  <si>
    <t>N. DO DOC.</t>
  </si>
  <si>
    <t>CREDOR</t>
  </si>
  <si>
    <t>NATUREZA DA DESPESA</t>
  </si>
  <si>
    <t>VALOR (R$)</t>
  </si>
  <si>
    <t>DOC.</t>
  </si>
  <si>
    <t xml:space="preserve">FISCAL </t>
  </si>
  <si>
    <t>RESUMIDAMENTE</t>
  </si>
  <si>
    <t>FGTS</t>
  </si>
  <si>
    <t>(2) Verba:  Estadual e recursos próprios</t>
  </si>
  <si>
    <t>MÊS DE DEZEMBRO 2019.</t>
  </si>
  <si>
    <t>Recurso ref.Dezembro de 2019.</t>
  </si>
  <si>
    <t>RECIBO</t>
  </si>
  <si>
    <t>SABESP</t>
  </si>
  <si>
    <t>UTILIDADE PUBLICA</t>
  </si>
  <si>
    <t>N.F. 254</t>
  </si>
  <si>
    <t>KATIANE FERNANDES</t>
  </si>
  <si>
    <t>PRESTAÇÃO DE SERVIÇO</t>
  </si>
  <si>
    <t>ANA PAULA AFONSO</t>
  </si>
  <si>
    <t>FRANCISCA RAQUEL DA SILVA</t>
  </si>
  <si>
    <t>EVANDRO CAVERSAN DE GODOY</t>
  </si>
  <si>
    <t>DARF</t>
  </si>
  <si>
    <t>reais e quatorze centavos)</t>
  </si>
  <si>
    <t>GISLENE MAZENADOR MALDONADO</t>
  </si>
  <si>
    <t>Dezembro</t>
  </si>
  <si>
    <t>MÊS DE DEZEMBRO DE 2019.</t>
  </si>
  <si>
    <t>Recurso ref.  Dezembro de 2019.</t>
  </si>
  <si>
    <t>CPFL</t>
  </si>
  <si>
    <t>N.F. 29</t>
  </si>
  <si>
    <t>MARIA MADALENA DORNELAS SOARES</t>
  </si>
  <si>
    <t>2a. Parcela 13o. Salário</t>
  </si>
  <si>
    <t>Recurso ref. Dezembro de 2019.</t>
  </si>
  <si>
    <t>exercício supra mencionado, na importância total de R$ 4249,14  ( quatro mil duzentos e quarenta  e nove</t>
  </si>
  <si>
    <t>N.F. 31</t>
  </si>
  <si>
    <t>N.F. 245</t>
  </si>
  <si>
    <t>ANTÔNIO ROMA</t>
  </si>
  <si>
    <t>ALIMENTAÇÃO</t>
  </si>
  <si>
    <t xml:space="preserve">exercício supra mencionado, na importância total de R$  4159,73 ( Quatro mil cento e cinquenta e </t>
  </si>
  <si>
    <t>nove reais e setenta e três centavos)</t>
  </si>
  <si>
    <t>N.F 256</t>
  </si>
  <si>
    <t>UTILIDADE PÚBLICA</t>
  </si>
  <si>
    <t xml:space="preserve">exercício supra mencionado, na importância total de R$ 667,69 (seiscentos e sessenta e </t>
  </si>
  <si>
    <t>sete reais e sessenta e nove centavos)</t>
  </si>
</sst>
</file>

<file path=xl/styles.xml><?xml version="1.0" encoding="utf-8"?>
<styleSheet xmlns="http://schemas.openxmlformats.org/spreadsheetml/2006/main">
  <numFmts count="1">
    <numFmt numFmtId="44" formatCode="_-&quot;R$&quot;\ * #,##0.00_-;\-&quot;R$&quot;\ * #,##0.00_-;_-&quot;R$&quot;\ * &quot;-&quot;??_-;_-@_-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2060"/>
      <name val="Calibri"/>
      <family val="2"/>
      <scheme val="minor"/>
    </font>
    <font>
      <b/>
      <sz val="13"/>
      <color rgb="FF00206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3">
    <xf numFmtId="0" fontId="0" fillId="0" borderId="0" xfId="0"/>
    <xf numFmtId="0" fontId="2" fillId="0" borderId="0" xfId="0" applyFont="1"/>
    <xf numFmtId="0" fontId="2" fillId="0" borderId="0" xfId="0" applyFont="1" applyFill="1"/>
    <xf numFmtId="0" fontId="3" fillId="2" borderId="0" xfId="0" applyFont="1" applyFill="1"/>
    <xf numFmtId="0" fontId="3" fillId="0" borderId="0" xfId="0" applyFont="1" applyFill="1"/>
    <xf numFmtId="0" fontId="4" fillId="0" borderId="0" xfId="0" applyFont="1" applyFill="1"/>
    <xf numFmtId="0" fontId="4" fillId="2" borderId="0" xfId="0" applyFont="1" applyFill="1"/>
    <xf numFmtId="0" fontId="5" fillId="0" borderId="0" xfId="0" applyFont="1" applyBorder="1" applyAlignment="1">
      <alignment horizontal="center"/>
    </xf>
    <xf numFmtId="0" fontId="0" fillId="0" borderId="0" xfId="0" applyBorder="1"/>
    <xf numFmtId="0" fontId="6" fillId="0" borderId="0" xfId="0" applyFont="1" applyFill="1"/>
    <xf numFmtId="44" fontId="8" fillId="0" borderId="1" xfId="0" applyNumberFormat="1" applyFont="1" applyFill="1" applyBorder="1" applyAlignment="1">
      <alignment horizontal="center"/>
    </xf>
    <xf numFmtId="0" fontId="6" fillId="0" borderId="0" xfId="0" applyFont="1"/>
    <xf numFmtId="0" fontId="0" fillId="0" borderId="0" xfId="0" applyFill="1"/>
    <xf numFmtId="44" fontId="0" fillId="0" borderId="0" xfId="0" applyNumberFormat="1"/>
    <xf numFmtId="0" fontId="9" fillId="0" borderId="0" xfId="0" applyFont="1"/>
    <xf numFmtId="0" fontId="0" fillId="0" borderId="0" xfId="0" applyFont="1"/>
    <xf numFmtId="14" fontId="0" fillId="0" borderId="0" xfId="0" applyNumberFormat="1" applyFont="1" applyFill="1" applyBorder="1" applyAlignment="1">
      <alignment horizontal="center"/>
    </xf>
    <xf numFmtId="44" fontId="6" fillId="0" borderId="1" xfId="0" applyNumberFormat="1" applyFont="1" applyBorder="1"/>
    <xf numFmtId="0" fontId="7" fillId="0" borderId="1" xfId="0" applyFont="1" applyBorder="1" applyAlignment="1">
      <alignment horizontal="center"/>
    </xf>
    <xf numFmtId="0" fontId="6" fillId="0" borderId="1" xfId="0" applyFont="1" applyBorder="1"/>
    <xf numFmtId="44" fontId="8" fillId="0" borderId="1" xfId="0" applyNumberFormat="1" applyFont="1" applyBorder="1"/>
    <xf numFmtId="0" fontId="8" fillId="0" borderId="1" xfId="0" applyFont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14" fontId="6" fillId="0" borderId="1" xfId="0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44" fontId="6" fillId="0" borderId="1" xfId="1" applyFont="1" applyFill="1" applyBorder="1" applyAlignment="1">
      <alignment horizontal="center"/>
    </xf>
    <xf numFmtId="44" fontId="8" fillId="0" borderId="1" xfId="1" applyFont="1" applyFill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44" fontId="6" fillId="0" borderId="0" xfId="0" applyNumberFormat="1" applyFont="1" applyFill="1" applyBorder="1" applyAlignment="1">
      <alignment horizontal="center"/>
    </xf>
    <xf numFmtId="0" fontId="6" fillId="0" borderId="0" xfId="0" applyFont="1" applyBorder="1"/>
    <xf numFmtId="0" fontId="8" fillId="0" borderId="5" xfId="0" applyFont="1" applyFill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7" xfId="0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14" fontId="6" fillId="0" borderId="2" xfId="0" applyNumberFormat="1" applyFont="1" applyFill="1" applyBorder="1" applyAlignment="1">
      <alignment horizontal="center"/>
    </xf>
    <xf numFmtId="0" fontId="6" fillId="0" borderId="2" xfId="0" applyFont="1" applyBorder="1" applyAlignment="1"/>
    <xf numFmtId="0" fontId="6" fillId="0" borderId="1" xfId="0" applyFont="1" applyBorder="1" applyAlignment="1"/>
    <xf numFmtId="0" fontId="10" fillId="0" borderId="1" xfId="0" applyFont="1" applyBorder="1" applyAlignment="1">
      <alignment horizontal="center"/>
    </xf>
    <xf numFmtId="44" fontId="6" fillId="0" borderId="1" xfId="0" applyNumberFormat="1" applyFont="1" applyBorder="1" applyAlignment="1"/>
    <xf numFmtId="0" fontId="6" fillId="0" borderId="0" xfId="0" applyFont="1" applyAlignment="1">
      <alignment horizontal="center"/>
    </xf>
    <xf numFmtId="0" fontId="6" fillId="0" borderId="0" xfId="0" applyFont="1" applyFill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3" xfId="0" applyFont="1" applyFill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5" xfId="0" applyFont="1" applyFill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6" fillId="0" borderId="8" xfId="0" applyFont="1" applyBorder="1" applyAlignment="1">
      <alignment horizontal="center"/>
    </xf>
    <xf numFmtId="44" fontId="6" fillId="0" borderId="7" xfId="0" applyNumberFormat="1" applyFont="1" applyBorder="1" applyAlignment="1">
      <alignment horizontal="center"/>
    </xf>
    <xf numFmtId="14" fontId="6" fillId="0" borderId="7" xfId="0" applyNumberFormat="1" applyFont="1" applyFill="1" applyBorder="1" applyAlignment="1">
      <alignment horizontal="center"/>
    </xf>
    <xf numFmtId="44" fontId="6" fillId="0" borderId="8" xfId="0" applyNumberFormat="1" applyFont="1" applyBorder="1" applyAlignment="1">
      <alignment horizontal="center"/>
    </xf>
    <xf numFmtId="0" fontId="6" fillId="0" borderId="2" xfId="0" applyFont="1" applyFill="1" applyBorder="1" applyAlignment="1">
      <alignment horizontal="left"/>
    </xf>
    <xf numFmtId="0" fontId="6" fillId="0" borderId="3" xfId="0" applyFont="1" applyFill="1" applyBorder="1" applyAlignment="1">
      <alignment horizontal="left"/>
    </xf>
    <xf numFmtId="0" fontId="6" fillId="0" borderId="4" xfId="0" applyFont="1" applyFill="1" applyBorder="1" applyAlignment="1">
      <alignment horizontal="left"/>
    </xf>
    <xf numFmtId="4" fontId="6" fillId="0" borderId="1" xfId="1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horizontal="left"/>
    </xf>
    <xf numFmtId="44" fontId="6" fillId="0" borderId="1" xfId="1" applyFont="1" applyBorder="1"/>
    <xf numFmtId="0" fontId="6" fillId="0" borderId="1" xfId="0" applyFont="1" applyBorder="1" applyAlignment="1">
      <alignment horizontal="left"/>
    </xf>
    <xf numFmtId="0" fontId="6" fillId="0" borderId="9" xfId="0" applyFont="1" applyBorder="1" applyAlignment="1">
      <alignment horizontal="left"/>
    </xf>
    <xf numFmtId="0" fontId="6" fillId="0" borderId="9" xfId="0" applyFont="1" applyBorder="1" applyAlignment="1">
      <alignment horizontal="center"/>
    </xf>
    <xf numFmtId="0" fontId="6" fillId="0" borderId="9" xfId="0" applyFont="1" applyFill="1" applyBorder="1" applyAlignment="1">
      <alignment horizontal="center"/>
    </xf>
    <xf numFmtId="0" fontId="6" fillId="0" borderId="5" xfId="0" applyFont="1" applyBorder="1"/>
    <xf numFmtId="0" fontId="6" fillId="0" borderId="10" xfId="0" applyFont="1" applyBorder="1"/>
    <xf numFmtId="0" fontId="6" fillId="0" borderId="6" xfId="0" applyFont="1" applyFill="1" applyBorder="1"/>
    <xf numFmtId="0" fontId="6" fillId="0" borderId="11" xfId="0" applyFont="1" applyBorder="1"/>
    <xf numFmtId="0" fontId="6" fillId="0" borderId="12" xfId="0" applyFont="1" applyBorder="1"/>
    <xf numFmtId="0" fontId="6" fillId="0" borderId="13" xfId="0" applyFont="1" applyBorder="1"/>
    <xf numFmtId="0" fontId="6" fillId="0" borderId="11" xfId="0" applyFont="1" applyFill="1" applyBorder="1"/>
    <xf numFmtId="0" fontId="6" fillId="0" borderId="7" xfId="0" applyFont="1" applyBorder="1"/>
    <xf numFmtId="0" fontId="6" fillId="0" borderId="14" xfId="0" applyFont="1" applyBorder="1"/>
    <xf numFmtId="0" fontId="6" fillId="0" borderId="8" xfId="0" applyFont="1" applyFill="1" applyBorder="1"/>
    <xf numFmtId="0" fontId="6" fillId="0" borderId="8" xfId="0" applyFont="1" applyBorder="1"/>
    <xf numFmtId="0" fontId="6" fillId="0" borderId="1" xfId="0" applyFont="1" applyFill="1" applyBorder="1"/>
    <xf numFmtId="0" fontId="6" fillId="0" borderId="4" xfId="0" applyFont="1" applyFill="1" applyBorder="1" applyAlignment="1">
      <alignment horizontal="center"/>
    </xf>
    <xf numFmtId="2" fontId="6" fillId="0" borderId="1" xfId="0" applyNumberFormat="1" applyFont="1" applyBorder="1"/>
    <xf numFmtId="0" fontId="6" fillId="0" borderId="2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6" fillId="0" borderId="0" xfId="0" applyFont="1" applyFill="1" applyBorder="1"/>
    <xf numFmtId="44" fontId="6" fillId="0" borderId="0" xfId="1" applyFont="1" applyBorder="1"/>
    <xf numFmtId="0" fontId="6" fillId="0" borderId="0" xfId="0" applyFont="1" applyBorder="1" applyAlignment="1">
      <alignment horizontal="left"/>
    </xf>
    <xf numFmtId="0" fontId="6" fillId="0" borderId="0" xfId="0" applyFont="1" applyFill="1" applyBorder="1" applyAlignment="1">
      <alignment horizontal="left"/>
    </xf>
    <xf numFmtId="44" fontId="6" fillId="3" borderId="1" xfId="1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14" fontId="6" fillId="0" borderId="1" xfId="0" applyNumberFormat="1" applyFont="1" applyBorder="1" applyAlignment="1">
      <alignment horizontal="center"/>
    </xf>
    <xf numFmtId="44" fontId="6" fillId="0" borderId="0" xfId="0" applyNumberFormat="1" applyFont="1"/>
    <xf numFmtId="44" fontId="6" fillId="0" borderId="7" xfId="1" applyFont="1" applyBorder="1" applyAlignment="1">
      <alignment horizontal="center"/>
    </xf>
    <xf numFmtId="44" fontId="6" fillId="0" borderId="8" xfId="1" applyFont="1" applyBorder="1" applyAlignment="1">
      <alignment horizontal="center"/>
    </xf>
    <xf numFmtId="0" fontId="7" fillId="0" borderId="1" xfId="0" applyFont="1" applyBorder="1" applyAlignment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F79"/>
  <sheetViews>
    <sheetView workbookViewId="0">
      <selection activeCell="A11" sqref="A11"/>
    </sheetView>
  </sheetViews>
  <sheetFormatPr defaultRowHeight="15"/>
  <cols>
    <col min="1" max="1" width="41.42578125" customWidth="1"/>
    <col min="2" max="2" width="32.28515625" customWidth="1"/>
    <col min="3" max="3" width="32.7109375" bestFit="1" customWidth="1"/>
    <col min="4" max="4" width="27.5703125" customWidth="1"/>
    <col min="5" max="5" width="14.85546875" customWidth="1"/>
  </cols>
  <sheetData>
    <row r="2" spans="1:6">
      <c r="A2" s="1"/>
      <c r="B2" s="1"/>
      <c r="C2" s="1"/>
      <c r="D2" s="2"/>
      <c r="E2" s="1"/>
    </row>
    <row r="3" spans="1:6" ht="17.25">
      <c r="A3" s="3"/>
      <c r="B3" s="3" t="s">
        <v>0</v>
      </c>
      <c r="C3" s="3"/>
      <c r="D3" s="4"/>
      <c r="E3" s="5"/>
    </row>
    <row r="4" spans="1:6" ht="17.25">
      <c r="A4" s="6"/>
      <c r="B4" s="3" t="s">
        <v>80</v>
      </c>
      <c r="C4" s="6"/>
      <c r="D4" s="5"/>
      <c r="E4" s="5"/>
    </row>
    <row r="5" spans="1:6">
      <c r="A5" s="11"/>
      <c r="B5" s="11"/>
      <c r="C5" s="11"/>
      <c r="D5" s="9"/>
      <c r="E5" s="9"/>
      <c r="F5" s="11"/>
    </row>
    <row r="6" spans="1:6">
      <c r="A6" s="11"/>
      <c r="B6" s="11" t="s">
        <v>1</v>
      </c>
      <c r="C6" s="11"/>
      <c r="D6" s="9"/>
      <c r="E6" s="11"/>
      <c r="F6" s="11"/>
    </row>
    <row r="7" spans="1:6">
      <c r="A7" s="11"/>
      <c r="B7" s="11" t="s">
        <v>2</v>
      </c>
      <c r="C7" s="11"/>
      <c r="D7" s="9"/>
      <c r="E7" s="11"/>
      <c r="F7" s="11"/>
    </row>
    <row r="8" spans="1:6">
      <c r="A8" s="11"/>
      <c r="B8" s="11" t="s">
        <v>3</v>
      </c>
      <c r="C8" s="11"/>
      <c r="D8" s="9"/>
      <c r="E8" s="11"/>
      <c r="F8" s="11"/>
    </row>
    <row r="9" spans="1:6">
      <c r="A9" s="11"/>
      <c r="B9" s="11" t="s">
        <v>4</v>
      </c>
      <c r="C9" s="11"/>
      <c r="D9" s="9"/>
      <c r="E9" s="11"/>
      <c r="F9" s="11"/>
    </row>
    <row r="10" spans="1:6">
      <c r="A10" s="11"/>
      <c r="B10" s="11" t="s">
        <v>81</v>
      </c>
      <c r="C10" s="11"/>
      <c r="D10" s="9"/>
      <c r="E10" s="11"/>
      <c r="F10" s="11"/>
    </row>
    <row r="11" spans="1:6">
      <c r="A11" s="11"/>
      <c r="B11" s="11"/>
      <c r="C11" s="11"/>
      <c r="D11" s="9"/>
      <c r="E11" s="11"/>
      <c r="F11" s="11"/>
    </row>
    <row r="12" spans="1:6">
      <c r="A12" s="11"/>
      <c r="B12" s="11"/>
      <c r="C12" s="11"/>
      <c r="D12" s="9"/>
      <c r="E12" s="11"/>
      <c r="F12" s="11"/>
    </row>
    <row r="13" spans="1:6">
      <c r="A13" s="11"/>
      <c r="B13" s="11" t="s">
        <v>5</v>
      </c>
      <c r="C13" s="11"/>
      <c r="D13" s="9"/>
      <c r="E13" s="11"/>
      <c r="F13" s="11"/>
    </row>
    <row r="14" spans="1:6">
      <c r="A14" s="11"/>
      <c r="B14" s="21" t="s">
        <v>6</v>
      </c>
      <c r="C14" s="21" t="s">
        <v>7</v>
      </c>
      <c r="D14" s="22" t="s">
        <v>8</v>
      </c>
      <c r="E14" s="11"/>
      <c r="F14" s="11"/>
    </row>
    <row r="15" spans="1:6">
      <c r="A15" s="11"/>
      <c r="B15" s="23">
        <v>43801</v>
      </c>
      <c r="C15" s="35">
        <v>25497</v>
      </c>
      <c r="D15" s="86">
        <v>3996.2</v>
      </c>
      <c r="E15" s="11"/>
      <c r="F15" s="11"/>
    </row>
    <row r="16" spans="1:6">
      <c r="A16" s="11"/>
      <c r="B16" s="18" t="s">
        <v>9</v>
      </c>
      <c r="C16" s="18"/>
      <c r="D16" s="26">
        <f>SUM(D15:D15)</f>
        <v>3996.2</v>
      </c>
      <c r="E16" s="11"/>
      <c r="F16" s="11"/>
    </row>
    <row r="17" spans="1:6">
      <c r="A17" s="11" t="s">
        <v>10</v>
      </c>
      <c r="B17" s="28"/>
      <c r="C17" s="28"/>
      <c r="D17" s="29"/>
      <c r="E17" s="11"/>
      <c r="F17" s="11"/>
    </row>
    <row r="18" spans="1:6">
      <c r="A18" s="21" t="s">
        <v>6</v>
      </c>
      <c r="B18" s="21" t="s">
        <v>11</v>
      </c>
      <c r="C18" s="21" t="s">
        <v>69</v>
      </c>
      <c r="D18" s="22" t="s">
        <v>68</v>
      </c>
      <c r="E18" s="21" t="s">
        <v>12</v>
      </c>
      <c r="F18" s="11"/>
    </row>
    <row r="19" spans="1:6">
      <c r="A19" s="23">
        <v>43801</v>
      </c>
      <c r="B19" s="24" t="s">
        <v>82</v>
      </c>
      <c r="C19" s="87" t="s">
        <v>83</v>
      </c>
      <c r="D19" s="35" t="s">
        <v>84</v>
      </c>
      <c r="E19" s="25">
        <v>389.05</v>
      </c>
      <c r="F19" s="11"/>
    </row>
    <row r="20" spans="1:6">
      <c r="A20" s="23">
        <v>43802</v>
      </c>
      <c r="B20" s="24" t="s">
        <v>85</v>
      </c>
      <c r="C20" s="24" t="s">
        <v>86</v>
      </c>
      <c r="D20" s="35" t="s">
        <v>87</v>
      </c>
      <c r="E20" s="25">
        <v>420</v>
      </c>
      <c r="F20" s="11"/>
    </row>
    <row r="21" spans="1:6">
      <c r="A21" s="23">
        <v>43803</v>
      </c>
      <c r="B21" s="24" t="s">
        <v>82</v>
      </c>
      <c r="C21" s="24" t="s">
        <v>93</v>
      </c>
      <c r="D21" s="35" t="s">
        <v>87</v>
      </c>
      <c r="E21" s="25">
        <v>320</v>
      </c>
      <c r="F21" s="11"/>
    </row>
    <row r="22" spans="1:6">
      <c r="A22" s="23">
        <v>43803</v>
      </c>
      <c r="B22" s="24" t="s">
        <v>82</v>
      </c>
      <c r="C22" s="24" t="s">
        <v>88</v>
      </c>
      <c r="D22" s="35" t="s">
        <v>87</v>
      </c>
      <c r="E22" s="25">
        <v>1193.69</v>
      </c>
      <c r="F22" s="11"/>
    </row>
    <row r="23" spans="1:6">
      <c r="A23" s="88">
        <v>43803</v>
      </c>
      <c r="B23" s="87" t="s">
        <v>82</v>
      </c>
      <c r="C23" s="87" t="s">
        <v>89</v>
      </c>
      <c r="D23" s="87" t="s">
        <v>87</v>
      </c>
      <c r="E23" s="61">
        <v>1075.1600000000001</v>
      </c>
      <c r="F23" s="11"/>
    </row>
    <row r="24" spans="1:6">
      <c r="A24" s="88">
        <v>43804</v>
      </c>
      <c r="B24" s="87" t="s">
        <v>82</v>
      </c>
      <c r="C24" s="87" t="s">
        <v>90</v>
      </c>
      <c r="D24" s="87" t="s">
        <v>87</v>
      </c>
      <c r="E24" s="61">
        <v>448</v>
      </c>
      <c r="F24" s="11"/>
    </row>
    <row r="25" spans="1:6">
      <c r="A25" s="88">
        <v>43804</v>
      </c>
      <c r="B25" s="87" t="s">
        <v>82</v>
      </c>
      <c r="C25" s="87" t="s">
        <v>78</v>
      </c>
      <c r="D25" s="87" t="s">
        <v>78</v>
      </c>
      <c r="E25" s="61">
        <f>483.19-109.2</f>
        <v>373.99</v>
      </c>
      <c r="F25" s="11"/>
    </row>
    <row r="26" spans="1:6">
      <c r="A26" s="88">
        <v>43804</v>
      </c>
      <c r="B26" s="87" t="s">
        <v>82</v>
      </c>
      <c r="C26" s="87" t="s">
        <v>91</v>
      </c>
      <c r="D26" s="87" t="s">
        <v>91</v>
      </c>
      <c r="E26" s="61">
        <v>29.25</v>
      </c>
      <c r="F26" s="11"/>
    </row>
    <row r="27" spans="1:6">
      <c r="A27" s="92"/>
      <c r="B27" s="92"/>
      <c r="C27" s="92"/>
      <c r="D27" s="10" t="s">
        <v>13</v>
      </c>
      <c r="E27" s="17">
        <f>SUM(E19:E26)</f>
        <v>4249.1399999999994</v>
      </c>
      <c r="F27" s="11"/>
    </row>
    <row r="28" spans="1:6">
      <c r="A28" s="11"/>
      <c r="B28" s="11"/>
      <c r="C28" s="11"/>
      <c r="D28" s="9"/>
      <c r="E28" s="11"/>
      <c r="F28" s="11"/>
    </row>
    <row r="29" spans="1:6">
      <c r="A29" s="11"/>
      <c r="B29" s="41" t="s">
        <v>14</v>
      </c>
      <c r="C29" s="41"/>
      <c r="D29" s="42"/>
      <c r="E29" s="41"/>
      <c r="F29" s="11"/>
    </row>
    <row r="30" spans="1:6">
      <c r="A30" s="11"/>
      <c r="B30" s="41" t="s">
        <v>15</v>
      </c>
      <c r="C30" s="41"/>
      <c r="D30" s="42"/>
      <c r="E30" s="41"/>
      <c r="F30" s="11"/>
    </row>
    <row r="31" spans="1:6">
      <c r="A31" s="11"/>
      <c r="B31" s="41" t="s">
        <v>16</v>
      </c>
      <c r="C31" s="41"/>
      <c r="D31" s="42"/>
      <c r="E31" s="41"/>
      <c r="F31" s="11"/>
    </row>
    <row r="32" spans="1:6">
      <c r="A32" s="11"/>
      <c r="B32" s="41" t="s">
        <v>17</v>
      </c>
      <c r="C32" s="41"/>
      <c r="D32" s="42"/>
      <c r="E32" s="41"/>
      <c r="F32" s="11"/>
    </row>
    <row r="33" spans="1:6">
      <c r="A33" s="11"/>
      <c r="B33" s="11"/>
      <c r="C33" s="11"/>
      <c r="D33" s="9"/>
      <c r="E33" s="11"/>
      <c r="F33" s="11"/>
    </row>
    <row r="34" spans="1:6">
      <c r="A34" s="11"/>
      <c r="B34" s="11" t="s">
        <v>18</v>
      </c>
      <c r="C34" s="11"/>
      <c r="D34" s="9"/>
      <c r="E34" s="11"/>
      <c r="F34" s="11"/>
    </row>
    <row r="35" spans="1:6">
      <c r="A35" s="11"/>
      <c r="B35" s="11" t="s">
        <v>19</v>
      </c>
      <c r="C35" s="11"/>
      <c r="D35" s="9"/>
      <c r="E35" s="11"/>
      <c r="F35" s="11"/>
    </row>
    <row r="36" spans="1:6">
      <c r="A36" s="11"/>
      <c r="B36" s="11" t="s">
        <v>20</v>
      </c>
      <c r="C36" s="11"/>
      <c r="D36" s="9"/>
      <c r="E36" s="11"/>
      <c r="F36" s="11"/>
    </row>
    <row r="37" spans="1:6">
      <c r="A37" s="11"/>
      <c r="B37" s="11" t="s">
        <v>21</v>
      </c>
      <c r="C37" s="11"/>
      <c r="D37" s="9"/>
      <c r="E37" s="11"/>
      <c r="F37" s="11"/>
    </row>
    <row r="38" spans="1:6">
      <c r="A38" s="11"/>
      <c r="B38" s="11" t="s">
        <v>22</v>
      </c>
      <c r="C38" s="11" t="s">
        <v>23</v>
      </c>
      <c r="D38" s="9"/>
      <c r="E38" s="11"/>
      <c r="F38" s="11"/>
    </row>
    <row r="39" spans="1:6">
      <c r="A39" s="11"/>
      <c r="B39" s="11" t="s">
        <v>24</v>
      </c>
      <c r="C39" s="11" t="s">
        <v>25</v>
      </c>
      <c r="D39" s="9"/>
      <c r="E39" s="11"/>
      <c r="F39" s="11"/>
    </row>
    <row r="40" spans="1:6">
      <c r="A40" s="11"/>
      <c r="B40" s="11"/>
      <c r="C40" s="11"/>
      <c r="D40" s="9"/>
      <c r="E40" s="11"/>
      <c r="F40" s="11"/>
    </row>
    <row r="41" spans="1:6">
      <c r="A41" s="43" t="s">
        <v>26</v>
      </c>
      <c r="B41" s="44"/>
      <c r="C41" s="44"/>
      <c r="D41" s="45"/>
      <c r="E41" s="46"/>
      <c r="F41" s="11"/>
    </row>
    <row r="42" spans="1:6">
      <c r="A42" s="47" t="s">
        <v>27</v>
      </c>
      <c r="B42" s="47" t="s">
        <v>28</v>
      </c>
      <c r="C42" s="47" t="s">
        <v>29</v>
      </c>
      <c r="D42" s="48" t="s">
        <v>30</v>
      </c>
      <c r="E42" s="49" t="s">
        <v>28</v>
      </c>
      <c r="F42" s="11"/>
    </row>
    <row r="43" spans="1:6">
      <c r="A43" s="50" t="s">
        <v>31</v>
      </c>
      <c r="B43" s="50" t="s">
        <v>32</v>
      </c>
      <c r="C43" s="50" t="s">
        <v>33</v>
      </c>
      <c r="D43" s="51"/>
      <c r="E43" s="52" t="s">
        <v>34</v>
      </c>
      <c r="F43" s="11"/>
    </row>
    <row r="44" spans="1:6">
      <c r="A44" s="50" t="s">
        <v>67</v>
      </c>
      <c r="B44" s="53">
        <f>D16</f>
        <v>3996.2</v>
      </c>
      <c r="C44" s="50">
        <f>C15</f>
        <v>25497</v>
      </c>
      <c r="D44" s="54">
        <v>43801</v>
      </c>
      <c r="E44" s="55">
        <f>B44</f>
        <v>3996.2</v>
      </c>
      <c r="F44" s="11"/>
    </row>
    <row r="45" spans="1:6">
      <c r="A45" s="56" t="s">
        <v>35</v>
      </c>
      <c r="B45" s="57"/>
      <c r="C45" s="57"/>
      <c r="D45" s="58"/>
      <c r="E45" s="59"/>
      <c r="F45" s="11"/>
    </row>
    <row r="46" spans="1:6">
      <c r="A46" s="60" t="s">
        <v>36</v>
      </c>
      <c r="B46" s="60"/>
      <c r="C46" s="60"/>
      <c r="D46" s="60"/>
      <c r="E46" s="61">
        <v>655.22</v>
      </c>
      <c r="F46" s="11"/>
    </row>
    <row r="47" spans="1:6">
      <c r="A47" s="60" t="s">
        <v>13</v>
      </c>
      <c r="B47" s="60"/>
      <c r="C47" s="60"/>
      <c r="D47" s="60"/>
      <c r="E47" s="17">
        <f>SUM(E44:E46)</f>
        <v>4651.42</v>
      </c>
      <c r="F47" s="11"/>
    </row>
    <row r="48" spans="1:6">
      <c r="A48" s="62" t="s">
        <v>37</v>
      </c>
      <c r="B48" s="62"/>
      <c r="C48" s="62"/>
      <c r="D48" s="60"/>
      <c r="E48" s="25"/>
      <c r="F48" s="11"/>
    </row>
    <row r="49" spans="1:6">
      <c r="A49" s="11"/>
      <c r="B49" s="11"/>
      <c r="C49" s="11"/>
      <c r="D49" s="9"/>
      <c r="E49" s="11"/>
      <c r="F49" s="11"/>
    </row>
    <row r="50" spans="1:6">
      <c r="A50" s="11"/>
      <c r="B50" s="11" t="s">
        <v>38</v>
      </c>
      <c r="C50" s="11"/>
      <c r="D50" s="9"/>
      <c r="E50" s="11"/>
      <c r="F50" s="11"/>
    </row>
    <row r="51" spans="1:6">
      <c r="A51" s="11"/>
      <c r="B51" s="11" t="s">
        <v>39</v>
      </c>
      <c r="C51" s="11"/>
      <c r="D51" s="9"/>
      <c r="E51" s="11"/>
      <c r="F51" s="11"/>
    </row>
    <row r="52" spans="1:6">
      <c r="A52" s="11"/>
      <c r="B52" s="11" t="s">
        <v>40</v>
      </c>
      <c r="C52" s="11"/>
      <c r="D52" s="9"/>
      <c r="E52" s="11"/>
      <c r="F52" s="11"/>
    </row>
    <row r="53" spans="1:6">
      <c r="A53" s="11"/>
      <c r="B53" s="11" t="s">
        <v>41</v>
      </c>
      <c r="C53" s="11"/>
      <c r="D53" s="9"/>
      <c r="E53" s="11"/>
      <c r="F53" s="11"/>
    </row>
    <row r="54" spans="1:6">
      <c r="A54" s="11"/>
      <c r="B54" s="11" t="s">
        <v>102</v>
      </c>
      <c r="C54" s="11"/>
      <c r="D54" s="9"/>
      <c r="E54" s="11"/>
      <c r="F54" s="11"/>
    </row>
    <row r="55" spans="1:6">
      <c r="A55" s="11"/>
      <c r="B55" s="11" t="s">
        <v>92</v>
      </c>
      <c r="C55" s="11"/>
      <c r="D55" s="9"/>
      <c r="E55" s="11"/>
      <c r="F55" s="11"/>
    </row>
    <row r="56" spans="1:6">
      <c r="A56" s="11"/>
      <c r="B56" s="11"/>
      <c r="C56" s="11"/>
      <c r="D56" s="9" t="s">
        <v>42</v>
      </c>
      <c r="E56" s="11"/>
      <c r="F56" s="11"/>
    </row>
    <row r="57" spans="1:6">
      <c r="A57" s="11"/>
      <c r="B57" s="11"/>
      <c r="C57" s="11"/>
      <c r="D57" s="9"/>
      <c r="E57" s="11"/>
      <c r="F57" s="11"/>
    </row>
    <row r="58" spans="1:6">
      <c r="A58" s="64" t="s">
        <v>43</v>
      </c>
      <c r="B58" s="64"/>
      <c r="C58" s="64"/>
      <c r="D58" s="65"/>
      <c r="E58" s="64"/>
      <c r="F58" s="11"/>
    </row>
    <row r="59" spans="1:6">
      <c r="A59" s="66" t="s">
        <v>44</v>
      </c>
      <c r="B59" s="66" t="s">
        <v>45</v>
      </c>
      <c r="C59" s="67" t="s">
        <v>46</v>
      </c>
      <c r="D59" s="68"/>
      <c r="E59" s="69" t="s">
        <v>47</v>
      </c>
      <c r="F59" s="11"/>
    </row>
    <row r="60" spans="1:6">
      <c r="A60" s="70" t="s">
        <v>48</v>
      </c>
      <c r="B60" s="70" t="s">
        <v>49</v>
      </c>
      <c r="C60" s="71"/>
      <c r="D60" s="72"/>
      <c r="E60" s="69" t="s">
        <v>50</v>
      </c>
      <c r="F60" s="11"/>
    </row>
    <row r="61" spans="1:6">
      <c r="A61" s="73" t="s">
        <v>51</v>
      </c>
      <c r="B61" s="73"/>
      <c r="C61" s="74"/>
      <c r="D61" s="75"/>
      <c r="E61" s="76"/>
      <c r="F61" s="11"/>
    </row>
    <row r="62" spans="1:6">
      <c r="A62" s="77" t="s">
        <v>52</v>
      </c>
      <c r="B62" s="77" t="s">
        <v>94</v>
      </c>
      <c r="C62" s="80" t="s">
        <v>53</v>
      </c>
      <c r="D62" s="78"/>
      <c r="E62" s="61">
        <f>E27</f>
        <v>4249.1399999999994</v>
      </c>
      <c r="F62" s="11"/>
    </row>
    <row r="63" spans="1:6">
      <c r="A63" s="60" t="s">
        <v>54</v>
      </c>
      <c r="B63" s="60"/>
      <c r="C63" s="60"/>
      <c r="D63" s="60"/>
      <c r="E63" s="79"/>
      <c r="F63" s="11"/>
    </row>
    <row r="64" spans="1:6">
      <c r="A64" s="80" t="s">
        <v>55</v>
      </c>
      <c r="B64" s="81"/>
      <c r="C64" s="81"/>
      <c r="D64" s="58"/>
      <c r="E64" s="79"/>
      <c r="F64" s="11"/>
    </row>
    <row r="65" spans="1:6">
      <c r="A65" s="62" t="s">
        <v>56</v>
      </c>
      <c r="B65" s="62"/>
      <c r="C65" s="62"/>
      <c r="D65" s="60"/>
      <c r="E65" s="61">
        <f>E47-E62</f>
        <v>402.28000000000065</v>
      </c>
      <c r="F65" s="11"/>
    </row>
    <row r="66" spans="1:6">
      <c r="A66" s="11"/>
      <c r="B66" s="11" t="s">
        <v>57</v>
      </c>
      <c r="C66" s="11"/>
      <c r="D66" s="9"/>
      <c r="E66" s="11"/>
      <c r="F66" s="11"/>
    </row>
    <row r="67" spans="1:6">
      <c r="A67" s="82"/>
      <c r="B67" s="82"/>
      <c r="C67" s="30"/>
      <c r="D67" s="82"/>
      <c r="E67" s="83"/>
      <c r="F67" s="11"/>
    </row>
    <row r="68" spans="1:6">
      <c r="A68" s="82"/>
      <c r="B68" s="82"/>
      <c r="C68" s="30"/>
      <c r="D68" s="82"/>
      <c r="E68" s="83"/>
      <c r="F68" s="11"/>
    </row>
    <row r="69" spans="1:6">
      <c r="A69" s="84"/>
      <c r="B69" s="84"/>
      <c r="C69" s="84"/>
      <c r="D69" s="85"/>
      <c r="E69" s="83"/>
      <c r="F69" s="11"/>
    </row>
    <row r="70" spans="1:6">
      <c r="A70" s="11"/>
      <c r="B70" s="11"/>
      <c r="C70" s="11"/>
      <c r="D70" s="9"/>
      <c r="E70" s="89"/>
      <c r="F70" s="11"/>
    </row>
    <row r="71" spans="1:6">
      <c r="A71" s="11"/>
      <c r="B71" s="30"/>
      <c r="C71" s="11"/>
      <c r="D71" s="9"/>
      <c r="E71" s="89"/>
      <c r="F71" s="11"/>
    </row>
    <row r="72" spans="1:6">
      <c r="A72" s="11"/>
      <c r="B72" s="30"/>
      <c r="C72" s="11"/>
      <c r="D72" s="9"/>
      <c r="E72" s="11"/>
      <c r="F72" s="11"/>
    </row>
    <row r="73" spans="1:6">
      <c r="A73" s="11"/>
      <c r="B73" s="11"/>
      <c r="C73" s="11"/>
      <c r="D73" s="9"/>
      <c r="E73" s="11"/>
      <c r="F73" s="11"/>
    </row>
    <row r="74" spans="1:6">
      <c r="A74" s="11"/>
      <c r="B74" s="11"/>
      <c r="C74" s="11"/>
      <c r="D74" s="9"/>
      <c r="E74" s="11"/>
      <c r="F74" s="11"/>
    </row>
    <row r="75" spans="1:6">
      <c r="A75" s="11"/>
      <c r="B75" s="11"/>
      <c r="C75" s="11"/>
      <c r="D75" s="9"/>
      <c r="E75" s="11"/>
      <c r="F75" s="11"/>
    </row>
    <row r="76" spans="1:6">
      <c r="D76" s="12"/>
    </row>
    <row r="77" spans="1:6">
      <c r="D77" s="12"/>
    </row>
    <row r="78" spans="1:6">
      <c r="D78" s="12"/>
    </row>
    <row r="79" spans="1:6">
      <c r="D79" s="12"/>
    </row>
  </sheetData>
  <mergeCells count="1">
    <mergeCell ref="A27:C27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I157"/>
  <sheetViews>
    <sheetView workbookViewId="0">
      <selection activeCell="C17" sqref="C17"/>
    </sheetView>
  </sheetViews>
  <sheetFormatPr defaultRowHeight="15"/>
  <cols>
    <col min="1" max="1" width="34.140625" customWidth="1"/>
    <col min="2" max="2" width="20.42578125" customWidth="1"/>
    <col min="3" max="3" width="35.42578125" customWidth="1"/>
    <col min="4" max="4" width="34.42578125" bestFit="1" customWidth="1"/>
    <col min="5" max="5" width="16.5703125" customWidth="1"/>
    <col min="7" max="7" width="9.5703125" bestFit="1" customWidth="1"/>
  </cols>
  <sheetData>
    <row r="2" spans="1:7">
      <c r="D2" s="12"/>
    </row>
    <row r="3" spans="1:7">
      <c r="A3" s="1"/>
      <c r="B3" s="1"/>
      <c r="C3" s="1"/>
      <c r="D3" s="2"/>
      <c r="E3" s="1"/>
    </row>
    <row r="4" spans="1:7" ht="17.25">
      <c r="A4" s="3"/>
      <c r="B4" s="3" t="s">
        <v>58</v>
      </c>
      <c r="C4" s="3"/>
      <c r="D4" s="4"/>
      <c r="E4" s="5"/>
    </row>
    <row r="5" spans="1:7" ht="17.25">
      <c r="A5" s="6"/>
      <c r="B5" s="3" t="s">
        <v>95</v>
      </c>
      <c r="C5" s="6"/>
      <c r="D5" s="5"/>
      <c r="E5" s="5"/>
    </row>
    <row r="6" spans="1:7">
      <c r="A6" s="1"/>
      <c r="B6" s="1"/>
      <c r="C6" s="1"/>
      <c r="D6" s="2"/>
      <c r="E6" s="2"/>
    </row>
    <row r="7" spans="1:7">
      <c r="A7" s="11"/>
      <c r="B7" s="11" t="s">
        <v>1</v>
      </c>
      <c r="C7" s="11"/>
      <c r="D7" s="9"/>
      <c r="E7" s="11"/>
      <c r="F7" s="11"/>
    </row>
    <row r="8" spans="1:7">
      <c r="A8" s="11"/>
      <c r="B8" s="11" t="s">
        <v>2</v>
      </c>
      <c r="C8" s="11"/>
      <c r="D8" s="9"/>
      <c r="E8" s="11"/>
      <c r="F8" s="11"/>
    </row>
    <row r="9" spans="1:7">
      <c r="A9" s="11"/>
      <c r="B9" s="11" t="s">
        <v>3</v>
      </c>
      <c r="C9" s="11"/>
      <c r="D9" s="9"/>
      <c r="E9" s="11"/>
      <c r="F9" s="11"/>
    </row>
    <row r="10" spans="1:7">
      <c r="A10" s="11"/>
      <c r="B10" s="11" t="s">
        <v>4</v>
      </c>
      <c r="C10" s="11"/>
      <c r="D10" s="9"/>
      <c r="E10" s="11"/>
      <c r="F10" s="11"/>
    </row>
    <row r="11" spans="1:7">
      <c r="A11" s="11"/>
      <c r="B11" s="11" t="s">
        <v>96</v>
      </c>
      <c r="C11" s="11"/>
      <c r="D11" s="9"/>
      <c r="E11" s="11"/>
      <c r="F11" s="11"/>
    </row>
    <row r="12" spans="1:7">
      <c r="A12" s="11"/>
      <c r="B12" s="11"/>
      <c r="C12" s="11"/>
      <c r="D12" s="9"/>
      <c r="E12" s="11"/>
      <c r="F12" s="11"/>
    </row>
    <row r="13" spans="1:7">
      <c r="A13" s="11"/>
      <c r="B13" s="11"/>
      <c r="C13" s="11"/>
      <c r="D13" s="9"/>
      <c r="E13" s="11"/>
      <c r="F13" s="11"/>
    </row>
    <row r="14" spans="1:7">
      <c r="A14" s="11"/>
      <c r="B14" s="11" t="s">
        <v>5</v>
      </c>
      <c r="C14" s="11"/>
      <c r="D14" s="9"/>
      <c r="E14" s="11"/>
      <c r="F14" s="11"/>
      <c r="G14" s="14"/>
    </row>
    <row r="15" spans="1:7">
      <c r="A15" s="11"/>
      <c r="B15" s="21" t="s">
        <v>6</v>
      </c>
      <c r="C15" s="21" t="s">
        <v>7</v>
      </c>
      <c r="D15" s="22" t="s">
        <v>8</v>
      </c>
      <c r="E15" s="11"/>
      <c r="F15" s="11"/>
      <c r="G15" s="7"/>
    </row>
    <row r="16" spans="1:7">
      <c r="A16" s="11"/>
      <c r="B16" s="23">
        <v>43812</v>
      </c>
      <c r="C16" s="24">
        <v>27505</v>
      </c>
      <c r="D16" s="25">
        <v>4258.4399999999996</v>
      </c>
      <c r="E16" s="11"/>
      <c r="F16" s="11"/>
      <c r="G16" s="8"/>
    </row>
    <row r="17" spans="1:9">
      <c r="A17" s="11"/>
      <c r="B17" s="18" t="s">
        <v>9</v>
      </c>
      <c r="C17" s="18"/>
      <c r="D17" s="26">
        <f>SUM(D16:D16)</f>
        <v>4258.4399999999996</v>
      </c>
      <c r="E17" s="11"/>
      <c r="F17" s="27"/>
      <c r="G17" s="7"/>
    </row>
    <row r="18" spans="1:9">
      <c r="A18" s="11" t="s">
        <v>10</v>
      </c>
      <c r="B18" s="28"/>
      <c r="C18" s="28"/>
      <c r="D18" s="29"/>
      <c r="E18" s="11"/>
      <c r="F18" s="30"/>
      <c r="G18" s="8"/>
    </row>
    <row r="19" spans="1:9">
      <c r="A19" s="31" t="s">
        <v>70</v>
      </c>
      <c r="B19" s="32" t="s">
        <v>71</v>
      </c>
      <c r="C19" s="32" t="s">
        <v>72</v>
      </c>
      <c r="D19" s="32" t="s">
        <v>73</v>
      </c>
      <c r="E19" s="32" t="s">
        <v>74</v>
      </c>
      <c r="F19" s="11"/>
    </row>
    <row r="20" spans="1:9">
      <c r="A20" s="33" t="s">
        <v>75</v>
      </c>
      <c r="B20" s="34" t="s">
        <v>76</v>
      </c>
      <c r="C20" s="34"/>
      <c r="D20" s="34" t="s">
        <v>77</v>
      </c>
      <c r="E20" s="34"/>
      <c r="F20" s="11"/>
      <c r="G20" s="15"/>
      <c r="H20" s="15"/>
      <c r="I20" s="15"/>
    </row>
    <row r="21" spans="1:9">
      <c r="A21" s="23">
        <v>43801</v>
      </c>
      <c r="B21" s="24" t="s">
        <v>82</v>
      </c>
      <c r="C21" s="19" t="s">
        <v>97</v>
      </c>
      <c r="D21" s="35" t="s">
        <v>84</v>
      </c>
      <c r="E21" s="25">
        <v>718.18</v>
      </c>
      <c r="F21" s="11"/>
      <c r="H21" s="15"/>
      <c r="I21" s="15"/>
    </row>
    <row r="22" spans="1:9">
      <c r="A22" s="36">
        <v>43802</v>
      </c>
      <c r="B22" s="24" t="s">
        <v>98</v>
      </c>
      <c r="C22" s="19" t="s">
        <v>99</v>
      </c>
      <c r="D22" s="35" t="s">
        <v>87</v>
      </c>
      <c r="E22" s="25">
        <v>600</v>
      </c>
      <c r="F22" s="11"/>
      <c r="H22" s="15"/>
      <c r="I22" s="15"/>
    </row>
    <row r="23" spans="1:9">
      <c r="A23" s="36">
        <v>43816</v>
      </c>
      <c r="B23" s="24" t="s">
        <v>82</v>
      </c>
      <c r="C23" s="19" t="s">
        <v>88</v>
      </c>
      <c r="D23" s="35" t="s">
        <v>100</v>
      </c>
      <c r="E23" s="25">
        <v>690.89</v>
      </c>
      <c r="F23" s="11"/>
      <c r="H23" s="15"/>
      <c r="I23" s="15"/>
    </row>
    <row r="24" spans="1:9">
      <c r="A24" s="36">
        <v>43816</v>
      </c>
      <c r="B24" s="24" t="s">
        <v>82</v>
      </c>
      <c r="C24" s="19" t="s">
        <v>89</v>
      </c>
      <c r="D24" s="35" t="s">
        <v>100</v>
      </c>
      <c r="E24" s="25">
        <v>294.12</v>
      </c>
      <c r="F24" s="11"/>
      <c r="H24" s="15"/>
      <c r="I24" s="15"/>
    </row>
    <row r="25" spans="1:9">
      <c r="A25" s="36">
        <v>43819</v>
      </c>
      <c r="B25" s="24" t="s">
        <v>103</v>
      </c>
      <c r="C25" s="19" t="s">
        <v>99</v>
      </c>
      <c r="D25" s="35" t="s">
        <v>87</v>
      </c>
      <c r="E25" s="25">
        <v>400</v>
      </c>
      <c r="F25" s="11"/>
      <c r="H25" s="15"/>
      <c r="I25" s="15"/>
    </row>
    <row r="26" spans="1:9" ht="16.5" customHeight="1">
      <c r="A26" s="36">
        <v>43829</v>
      </c>
      <c r="B26" s="24" t="s">
        <v>104</v>
      </c>
      <c r="C26" s="19" t="s">
        <v>105</v>
      </c>
      <c r="D26" s="35" t="s">
        <v>106</v>
      </c>
      <c r="E26" s="25">
        <v>1456.54</v>
      </c>
      <c r="F26" s="11"/>
      <c r="H26" s="15"/>
      <c r="I26" s="15"/>
    </row>
    <row r="27" spans="1:9" ht="18.75">
      <c r="A27" s="37"/>
      <c r="B27" s="38"/>
      <c r="C27" s="38"/>
      <c r="D27" s="39" t="s">
        <v>13</v>
      </c>
      <c r="E27" s="40">
        <f>SUM(E21:E26)</f>
        <v>4159.7299999999996</v>
      </c>
      <c r="F27" s="11"/>
    </row>
    <row r="28" spans="1:9">
      <c r="A28" s="11"/>
      <c r="B28" s="41" t="s">
        <v>17</v>
      </c>
      <c r="C28" s="41"/>
      <c r="D28" s="42"/>
      <c r="E28" s="41"/>
      <c r="F28" s="11"/>
    </row>
    <row r="29" spans="1:9">
      <c r="A29" s="11"/>
      <c r="B29" s="11"/>
      <c r="C29" s="11"/>
      <c r="D29" s="9"/>
      <c r="E29" s="11"/>
      <c r="F29" s="11"/>
    </row>
    <row r="30" spans="1:9">
      <c r="A30" s="11"/>
      <c r="B30" s="11" t="s">
        <v>18</v>
      </c>
      <c r="C30" s="11"/>
      <c r="D30" s="9"/>
      <c r="E30" s="11"/>
      <c r="F30" s="11"/>
    </row>
    <row r="31" spans="1:9">
      <c r="A31" s="11"/>
      <c r="B31" s="11" t="s">
        <v>19</v>
      </c>
      <c r="C31" s="11"/>
      <c r="D31" s="9"/>
      <c r="E31" s="11"/>
      <c r="F31" s="11"/>
    </row>
    <row r="32" spans="1:9">
      <c r="A32" s="11"/>
      <c r="B32" s="11" t="s">
        <v>20</v>
      </c>
      <c r="C32" s="11"/>
      <c r="D32" s="9"/>
      <c r="E32" s="11"/>
      <c r="F32" s="11"/>
    </row>
    <row r="33" spans="1:7">
      <c r="A33" s="11"/>
      <c r="B33" s="11" t="s">
        <v>21</v>
      </c>
      <c r="C33" s="11"/>
      <c r="D33" s="9"/>
      <c r="E33" s="11"/>
      <c r="F33" s="11"/>
    </row>
    <row r="34" spans="1:7">
      <c r="A34" s="11"/>
      <c r="B34" s="11" t="s">
        <v>22</v>
      </c>
      <c r="C34" s="11" t="s">
        <v>23</v>
      </c>
      <c r="D34" s="9"/>
      <c r="E34" s="11"/>
      <c r="F34" s="11"/>
    </row>
    <row r="35" spans="1:7">
      <c r="A35" s="11"/>
      <c r="B35" s="11" t="s">
        <v>24</v>
      </c>
      <c r="C35" s="11" t="s">
        <v>25</v>
      </c>
      <c r="D35" s="9"/>
      <c r="E35" s="11"/>
      <c r="F35" s="11"/>
    </row>
    <row r="36" spans="1:7">
      <c r="A36" s="11"/>
      <c r="B36" s="11"/>
      <c r="C36" s="11"/>
      <c r="D36" s="9"/>
      <c r="E36" s="11"/>
      <c r="F36" s="11"/>
    </row>
    <row r="37" spans="1:7">
      <c r="A37" s="43" t="s">
        <v>26</v>
      </c>
      <c r="B37" s="44"/>
      <c r="C37" s="44"/>
      <c r="D37" s="45"/>
      <c r="E37" s="46"/>
      <c r="F37" s="11"/>
    </row>
    <row r="38" spans="1:7">
      <c r="A38" s="47" t="s">
        <v>27</v>
      </c>
      <c r="B38" s="47" t="s">
        <v>28</v>
      </c>
      <c r="C38" s="47" t="s">
        <v>29</v>
      </c>
      <c r="D38" s="48" t="s">
        <v>30</v>
      </c>
      <c r="E38" s="49" t="s">
        <v>28</v>
      </c>
      <c r="F38" s="11"/>
    </row>
    <row r="39" spans="1:7">
      <c r="A39" s="50" t="s">
        <v>31</v>
      </c>
      <c r="B39" s="50" t="s">
        <v>32</v>
      </c>
      <c r="C39" s="50" t="s">
        <v>33</v>
      </c>
      <c r="D39" s="51"/>
      <c r="E39" s="52" t="s">
        <v>34</v>
      </c>
      <c r="F39" s="11"/>
    </row>
    <row r="40" spans="1:7">
      <c r="A40" s="50" t="s">
        <v>66</v>
      </c>
      <c r="B40" s="53">
        <v>2129.2199999999998</v>
      </c>
      <c r="C40" s="51">
        <v>27505</v>
      </c>
      <c r="D40" s="54">
        <v>43812</v>
      </c>
      <c r="E40" s="55">
        <f>D17</f>
        <v>4258.4399999999996</v>
      </c>
      <c r="F40" s="11"/>
    </row>
    <row r="41" spans="1:7">
      <c r="A41" s="56" t="s">
        <v>35</v>
      </c>
      <c r="B41" s="57"/>
      <c r="C41" s="57"/>
      <c r="D41" s="58"/>
      <c r="E41" s="59"/>
      <c r="F41" s="11"/>
    </row>
    <row r="42" spans="1:7">
      <c r="A42" s="60" t="s">
        <v>36</v>
      </c>
      <c r="B42" s="60"/>
      <c r="C42" s="60"/>
      <c r="D42" s="60"/>
      <c r="E42" s="61">
        <v>1694.53</v>
      </c>
      <c r="F42" s="11"/>
    </row>
    <row r="43" spans="1:7">
      <c r="A43" s="60" t="s">
        <v>13</v>
      </c>
      <c r="B43" s="60"/>
      <c r="C43" s="60"/>
      <c r="D43" s="60"/>
      <c r="E43" s="17">
        <f>SUM(E40:E42)</f>
        <v>5952.9699999999993</v>
      </c>
      <c r="F43" s="11"/>
    </row>
    <row r="44" spans="1:7">
      <c r="A44" s="62" t="s">
        <v>37</v>
      </c>
      <c r="B44" s="62"/>
      <c r="C44" s="62"/>
      <c r="D44" s="60"/>
      <c r="E44" s="25"/>
      <c r="F44" s="11"/>
    </row>
    <row r="45" spans="1:7">
      <c r="A45" s="11"/>
      <c r="B45" s="11"/>
      <c r="C45" s="11"/>
      <c r="D45" s="9"/>
      <c r="E45" s="11"/>
      <c r="F45" s="11"/>
    </row>
    <row r="46" spans="1:7">
      <c r="A46" s="11"/>
      <c r="B46" s="11" t="s">
        <v>59</v>
      </c>
      <c r="C46" s="11"/>
      <c r="D46" s="9"/>
      <c r="E46" s="11"/>
      <c r="F46" s="11"/>
    </row>
    <row r="47" spans="1:7">
      <c r="A47" s="11"/>
      <c r="B47" s="11" t="s">
        <v>39</v>
      </c>
      <c r="C47" s="11"/>
      <c r="D47" s="9"/>
      <c r="E47" s="11"/>
      <c r="F47" s="11"/>
      <c r="G47" s="8"/>
    </row>
    <row r="48" spans="1:7">
      <c r="A48" s="11"/>
      <c r="B48" s="11" t="s">
        <v>40</v>
      </c>
      <c r="C48" s="11"/>
      <c r="D48" s="9"/>
      <c r="E48" s="11"/>
      <c r="F48" s="11"/>
      <c r="G48" s="16"/>
    </row>
    <row r="49" spans="1:7">
      <c r="A49" s="11"/>
      <c r="B49" s="11" t="s">
        <v>41</v>
      </c>
      <c r="C49" s="11"/>
      <c r="D49" s="9"/>
      <c r="E49" s="11"/>
      <c r="F49" s="11"/>
    </row>
    <row r="50" spans="1:7">
      <c r="A50" s="11"/>
      <c r="B50" s="11" t="s">
        <v>107</v>
      </c>
      <c r="C50" s="11"/>
      <c r="D50" s="9"/>
      <c r="E50" s="11"/>
      <c r="F50" s="11"/>
    </row>
    <row r="51" spans="1:7">
      <c r="A51" s="11"/>
      <c r="B51" s="11" t="s">
        <v>108</v>
      </c>
      <c r="C51" s="11"/>
      <c r="D51" s="9"/>
      <c r="E51" s="11"/>
      <c r="F51" s="11"/>
    </row>
    <row r="52" spans="1:7">
      <c r="A52" s="11"/>
      <c r="B52" s="11"/>
      <c r="C52" s="11"/>
      <c r="D52" s="9" t="s">
        <v>42</v>
      </c>
      <c r="E52" s="11"/>
      <c r="F52" s="11"/>
    </row>
    <row r="53" spans="1:7">
      <c r="A53" s="11"/>
      <c r="B53" s="11"/>
      <c r="C53" s="11"/>
      <c r="D53" s="9"/>
      <c r="E53" s="11"/>
      <c r="F53" s="11"/>
    </row>
    <row r="54" spans="1:7">
      <c r="A54" s="63" t="s">
        <v>43</v>
      </c>
      <c r="B54" s="64"/>
      <c r="C54" s="64"/>
      <c r="D54" s="65"/>
      <c r="E54" s="64"/>
      <c r="F54" s="11"/>
    </row>
    <row r="55" spans="1:7">
      <c r="A55" s="66" t="s">
        <v>44</v>
      </c>
      <c r="B55" s="66" t="s">
        <v>45</v>
      </c>
      <c r="C55" s="67" t="s">
        <v>46</v>
      </c>
      <c r="D55" s="68"/>
      <c r="E55" s="69" t="s">
        <v>47</v>
      </c>
      <c r="F55" s="11"/>
    </row>
    <row r="56" spans="1:7">
      <c r="A56" s="70" t="s">
        <v>48</v>
      </c>
      <c r="B56" s="70" t="s">
        <v>49</v>
      </c>
      <c r="C56" s="71"/>
      <c r="D56" s="72"/>
      <c r="E56" s="69" t="s">
        <v>50</v>
      </c>
      <c r="F56" s="11"/>
    </row>
    <row r="57" spans="1:7">
      <c r="A57" s="73" t="s">
        <v>51</v>
      </c>
      <c r="B57" s="73"/>
      <c r="C57" s="74"/>
      <c r="D57" s="75"/>
      <c r="E57" s="76"/>
      <c r="F57" s="11"/>
    </row>
    <row r="58" spans="1:7">
      <c r="A58" s="77" t="s">
        <v>52</v>
      </c>
      <c r="B58" s="77" t="s">
        <v>94</v>
      </c>
      <c r="C58" s="43" t="s">
        <v>60</v>
      </c>
      <c r="D58" s="78"/>
      <c r="E58" s="61">
        <f>E27</f>
        <v>4159.7299999999996</v>
      </c>
      <c r="F58" s="11"/>
    </row>
    <row r="59" spans="1:7">
      <c r="A59" s="60" t="s">
        <v>54</v>
      </c>
      <c r="B59" s="60"/>
      <c r="C59" s="60"/>
      <c r="D59" s="60"/>
      <c r="E59" s="79"/>
      <c r="F59" s="11"/>
    </row>
    <row r="60" spans="1:7">
      <c r="A60" s="80" t="s">
        <v>55</v>
      </c>
      <c r="B60" s="81"/>
      <c r="C60" s="81"/>
      <c r="D60" s="58"/>
      <c r="E60" s="79"/>
      <c r="F60" s="11"/>
    </row>
    <row r="61" spans="1:7">
      <c r="A61" s="62" t="s">
        <v>56</v>
      </c>
      <c r="B61" s="62"/>
      <c r="C61" s="62"/>
      <c r="D61" s="60"/>
      <c r="E61" s="61">
        <f>E43-E58</f>
        <v>1793.2399999999998</v>
      </c>
      <c r="F61" s="11"/>
    </row>
    <row r="62" spans="1:7">
      <c r="A62" s="11"/>
      <c r="B62" s="11" t="s">
        <v>79</v>
      </c>
      <c r="C62" s="11"/>
      <c r="D62" s="9"/>
      <c r="E62" s="11"/>
      <c r="F62" s="11"/>
    </row>
    <row r="63" spans="1:7">
      <c r="A63" s="82"/>
      <c r="B63" s="82"/>
      <c r="C63" s="30"/>
      <c r="D63" s="82"/>
      <c r="E63" s="83"/>
      <c r="F63" s="11"/>
    </row>
    <row r="64" spans="1:7">
      <c r="A64" s="82"/>
      <c r="B64" s="82"/>
      <c r="C64" s="30"/>
      <c r="D64" s="82"/>
      <c r="E64" s="83"/>
      <c r="F64" s="11"/>
      <c r="G64" s="13"/>
    </row>
    <row r="65" spans="1:6">
      <c r="A65" s="84"/>
      <c r="B65" s="84"/>
      <c r="C65" s="84"/>
      <c r="D65" s="85"/>
      <c r="E65" s="83"/>
      <c r="F65" s="11"/>
    </row>
    <row r="66" spans="1:6">
      <c r="A66" s="11"/>
      <c r="B66" s="11"/>
      <c r="C66" s="11"/>
      <c r="D66" s="9"/>
      <c r="E66" s="11"/>
      <c r="F66" s="11"/>
    </row>
    <row r="67" spans="1:6">
      <c r="A67" s="11"/>
      <c r="B67" s="30"/>
      <c r="C67" s="11"/>
      <c r="D67" s="9"/>
      <c r="E67" s="11"/>
      <c r="F67" s="11"/>
    </row>
    <row r="68" spans="1:6">
      <c r="A68" s="11"/>
      <c r="B68" s="30"/>
      <c r="C68" s="11"/>
      <c r="D68" s="9"/>
      <c r="E68" s="11"/>
      <c r="F68" s="11"/>
    </row>
    <row r="69" spans="1:6">
      <c r="A69" s="11"/>
      <c r="B69" s="11"/>
      <c r="C69" s="11"/>
      <c r="D69" s="9"/>
      <c r="E69" s="11"/>
      <c r="F69" s="11"/>
    </row>
    <row r="70" spans="1:6">
      <c r="A70" s="11"/>
      <c r="B70" s="11"/>
      <c r="C70" s="11"/>
      <c r="D70" s="9"/>
      <c r="E70" s="11"/>
      <c r="F70" s="11"/>
    </row>
    <row r="71" spans="1:6">
      <c r="A71" s="11"/>
      <c r="B71" s="11"/>
      <c r="C71" s="11"/>
      <c r="D71" s="9"/>
      <c r="E71" s="11"/>
      <c r="F71" s="11"/>
    </row>
    <row r="72" spans="1:6">
      <c r="A72" s="11"/>
      <c r="B72" s="11"/>
      <c r="C72" s="11"/>
      <c r="D72" s="9"/>
      <c r="E72" s="11"/>
      <c r="F72" s="11"/>
    </row>
    <row r="73" spans="1:6">
      <c r="A73" s="11"/>
      <c r="B73" s="11"/>
      <c r="C73" s="11"/>
      <c r="D73" s="9"/>
      <c r="E73" s="11"/>
      <c r="F73" s="11"/>
    </row>
    <row r="74" spans="1:6">
      <c r="A74" s="11"/>
      <c r="B74" s="11"/>
      <c r="C74" s="11"/>
      <c r="D74" s="9"/>
      <c r="E74" s="11"/>
      <c r="F74" s="11"/>
    </row>
    <row r="75" spans="1:6">
      <c r="A75" s="11"/>
      <c r="B75" s="11"/>
      <c r="C75" s="11"/>
      <c r="D75" s="9"/>
      <c r="E75" s="11"/>
      <c r="F75" s="11"/>
    </row>
    <row r="76" spans="1:6">
      <c r="A76" s="11"/>
      <c r="B76" s="11"/>
      <c r="C76" s="11"/>
      <c r="D76" s="9"/>
      <c r="E76" s="11"/>
      <c r="F76" s="11"/>
    </row>
    <row r="77" spans="1:6">
      <c r="A77" s="11"/>
      <c r="B77" s="11"/>
      <c r="C77" s="11"/>
      <c r="D77" s="9"/>
      <c r="E77" s="11"/>
      <c r="F77" s="11"/>
    </row>
    <row r="78" spans="1:6">
      <c r="A78" s="11"/>
      <c r="B78" s="11"/>
      <c r="C78" s="11"/>
      <c r="D78" s="9"/>
      <c r="E78" s="11"/>
      <c r="F78" s="11"/>
    </row>
    <row r="79" spans="1:6">
      <c r="A79" s="11"/>
      <c r="B79" s="11"/>
      <c r="C79" s="11"/>
      <c r="D79" s="9"/>
      <c r="E79" s="11"/>
      <c r="F79" s="11"/>
    </row>
    <row r="80" spans="1:6">
      <c r="A80" s="11"/>
      <c r="B80" s="11"/>
      <c r="C80" s="11"/>
      <c r="D80" s="9"/>
      <c r="E80" s="11"/>
      <c r="F80" s="11"/>
    </row>
    <row r="81" spans="1:6">
      <c r="A81" s="11"/>
      <c r="B81" s="11"/>
      <c r="C81" s="11"/>
      <c r="D81" s="9"/>
      <c r="E81" s="11"/>
      <c r="F81" s="11"/>
    </row>
    <row r="82" spans="1:6">
      <c r="A82" s="11"/>
      <c r="B82" s="11"/>
      <c r="C82" s="11"/>
      <c r="D82" s="9"/>
      <c r="E82" s="11"/>
      <c r="F82" s="11"/>
    </row>
    <row r="83" spans="1:6">
      <c r="A83" s="11"/>
      <c r="B83" s="11"/>
      <c r="C83" s="11"/>
      <c r="D83" s="9"/>
      <c r="E83" s="11"/>
      <c r="F83" s="11"/>
    </row>
    <row r="84" spans="1:6">
      <c r="A84" s="11"/>
      <c r="B84" s="11"/>
      <c r="C84" s="11"/>
      <c r="D84" s="9"/>
      <c r="E84" s="11"/>
      <c r="F84" s="11"/>
    </row>
    <row r="85" spans="1:6">
      <c r="A85" s="11"/>
      <c r="B85" s="11"/>
      <c r="C85" s="11"/>
      <c r="D85" s="9"/>
      <c r="E85" s="11"/>
      <c r="F85" s="11"/>
    </row>
    <row r="86" spans="1:6">
      <c r="A86" s="11"/>
      <c r="B86" s="11"/>
      <c r="C86" s="11"/>
      <c r="D86" s="9"/>
      <c r="E86" s="11"/>
      <c r="F86" s="11"/>
    </row>
    <row r="87" spans="1:6">
      <c r="A87" s="11"/>
      <c r="B87" s="11"/>
      <c r="C87" s="11"/>
      <c r="D87" s="9"/>
      <c r="E87" s="11"/>
      <c r="F87" s="11"/>
    </row>
    <row r="88" spans="1:6">
      <c r="A88" s="11"/>
      <c r="B88" s="11"/>
      <c r="C88" s="11"/>
      <c r="D88" s="9"/>
      <c r="E88" s="11"/>
      <c r="F88" s="11"/>
    </row>
    <row r="89" spans="1:6">
      <c r="A89" s="11"/>
      <c r="B89" s="11"/>
      <c r="C89" s="11"/>
      <c r="D89" s="9"/>
      <c r="E89" s="11"/>
      <c r="F89" s="11"/>
    </row>
    <row r="90" spans="1:6">
      <c r="A90" s="11"/>
      <c r="B90" s="11"/>
      <c r="C90" s="11"/>
      <c r="D90" s="9"/>
      <c r="E90" s="11"/>
      <c r="F90" s="11"/>
    </row>
    <row r="91" spans="1:6">
      <c r="A91" s="11"/>
      <c r="B91" s="11"/>
      <c r="C91" s="11"/>
      <c r="D91" s="9"/>
      <c r="E91" s="11"/>
      <c r="F91" s="11"/>
    </row>
    <row r="92" spans="1:6">
      <c r="A92" s="11"/>
      <c r="B92" s="11"/>
      <c r="C92" s="11"/>
      <c r="D92" s="9"/>
      <c r="E92" s="11"/>
      <c r="F92" s="11"/>
    </row>
    <row r="93" spans="1:6">
      <c r="A93" s="11"/>
      <c r="B93" s="11"/>
      <c r="C93" s="11"/>
      <c r="D93" s="9"/>
      <c r="E93" s="11"/>
      <c r="F93" s="11"/>
    </row>
    <row r="94" spans="1:6">
      <c r="A94" s="11"/>
      <c r="B94" s="11"/>
      <c r="C94" s="11"/>
      <c r="D94" s="9"/>
      <c r="E94" s="11"/>
      <c r="F94" s="11"/>
    </row>
    <row r="95" spans="1:6">
      <c r="A95" s="11"/>
      <c r="B95" s="11"/>
      <c r="C95" s="11"/>
      <c r="D95" s="9"/>
      <c r="E95" s="11"/>
      <c r="F95" s="11"/>
    </row>
    <row r="96" spans="1:6">
      <c r="A96" s="11"/>
      <c r="B96" s="11"/>
      <c r="C96" s="11"/>
      <c r="D96" s="9"/>
      <c r="E96" s="11"/>
      <c r="F96" s="11"/>
    </row>
    <row r="97" spans="1:6">
      <c r="A97" s="11"/>
      <c r="B97" s="11"/>
      <c r="C97" s="11"/>
      <c r="D97" s="9"/>
      <c r="E97" s="11"/>
      <c r="F97" s="11"/>
    </row>
    <row r="98" spans="1:6">
      <c r="A98" s="11"/>
      <c r="B98" s="11"/>
      <c r="C98" s="11"/>
      <c r="D98" s="9"/>
      <c r="E98" s="11"/>
      <c r="F98" s="11"/>
    </row>
    <row r="99" spans="1:6">
      <c r="A99" s="11"/>
      <c r="B99" s="11"/>
      <c r="C99" s="11"/>
      <c r="D99" s="9"/>
      <c r="E99" s="11"/>
      <c r="F99" s="11"/>
    </row>
    <row r="100" spans="1:6">
      <c r="A100" s="11"/>
      <c r="B100" s="11"/>
      <c r="C100" s="11"/>
      <c r="D100" s="9"/>
      <c r="E100" s="11"/>
      <c r="F100" s="11"/>
    </row>
    <row r="101" spans="1:6">
      <c r="A101" s="11"/>
      <c r="B101" s="11"/>
      <c r="C101" s="11"/>
      <c r="D101" s="9"/>
      <c r="E101" s="11"/>
      <c r="F101" s="11"/>
    </row>
    <row r="102" spans="1:6">
      <c r="A102" s="11"/>
      <c r="B102" s="11"/>
      <c r="C102" s="11"/>
      <c r="D102" s="9"/>
      <c r="E102" s="11"/>
      <c r="F102" s="11"/>
    </row>
    <row r="103" spans="1:6">
      <c r="A103" s="11"/>
      <c r="B103" s="11"/>
      <c r="C103" s="11"/>
      <c r="D103" s="9"/>
      <c r="E103" s="11"/>
      <c r="F103" s="11"/>
    </row>
    <row r="104" spans="1:6">
      <c r="A104" s="11"/>
      <c r="B104" s="11"/>
      <c r="C104" s="11"/>
      <c r="D104" s="9"/>
      <c r="E104" s="11"/>
      <c r="F104" s="11"/>
    </row>
    <row r="105" spans="1:6">
      <c r="A105" s="11"/>
      <c r="B105" s="11"/>
      <c r="C105" s="11"/>
      <c r="D105" s="9"/>
      <c r="E105" s="11"/>
      <c r="F105" s="11"/>
    </row>
    <row r="106" spans="1:6">
      <c r="A106" s="11"/>
      <c r="B106" s="11"/>
      <c r="C106" s="11"/>
      <c r="D106" s="9"/>
      <c r="E106" s="11"/>
      <c r="F106" s="11"/>
    </row>
    <row r="107" spans="1:6">
      <c r="A107" s="11"/>
      <c r="B107" s="11"/>
      <c r="C107" s="11"/>
      <c r="D107" s="9"/>
      <c r="E107" s="11"/>
      <c r="F107" s="11"/>
    </row>
    <row r="108" spans="1:6">
      <c r="A108" s="11"/>
      <c r="B108" s="11"/>
      <c r="C108" s="11"/>
      <c r="D108" s="9"/>
      <c r="E108" s="11"/>
      <c r="F108" s="11"/>
    </row>
    <row r="109" spans="1:6">
      <c r="A109" s="11"/>
      <c r="B109" s="11"/>
      <c r="C109" s="11"/>
      <c r="D109" s="9"/>
      <c r="E109" s="11"/>
      <c r="F109" s="11"/>
    </row>
    <row r="110" spans="1:6">
      <c r="A110" s="11"/>
      <c r="B110" s="11"/>
      <c r="C110" s="11"/>
      <c r="D110" s="9"/>
      <c r="E110" s="11"/>
      <c r="F110" s="11"/>
    </row>
    <row r="111" spans="1:6">
      <c r="A111" s="11"/>
      <c r="B111" s="11"/>
      <c r="C111" s="11"/>
      <c r="D111" s="9"/>
      <c r="E111" s="11"/>
      <c r="F111" s="11"/>
    </row>
    <row r="112" spans="1:6">
      <c r="A112" s="11"/>
      <c r="B112" s="11"/>
      <c r="C112" s="11"/>
      <c r="D112" s="9"/>
      <c r="E112" s="11"/>
      <c r="F112" s="11"/>
    </row>
    <row r="113" spans="1:6">
      <c r="A113" s="11"/>
      <c r="B113" s="11"/>
      <c r="C113" s="11"/>
      <c r="D113" s="9"/>
      <c r="E113" s="11"/>
      <c r="F113" s="11"/>
    </row>
    <row r="114" spans="1:6">
      <c r="A114" s="11"/>
      <c r="B114" s="11"/>
      <c r="C114" s="11"/>
      <c r="D114" s="9"/>
      <c r="E114" s="11"/>
      <c r="F114" s="11"/>
    </row>
    <row r="115" spans="1:6">
      <c r="A115" s="11"/>
      <c r="B115" s="11"/>
      <c r="C115" s="11"/>
      <c r="D115" s="9"/>
      <c r="E115" s="11"/>
      <c r="F115" s="11"/>
    </row>
    <row r="116" spans="1:6">
      <c r="A116" s="11"/>
      <c r="B116" s="11"/>
      <c r="C116" s="11"/>
      <c r="D116" s="9"/>
      <c r="E116" s="11"/>
      <c r="F116" s="11"/>
    </row>
    <row r="117" spans="1:6">
      <c r="A117" s="11"/>
      <c r="B117" s="11"/>
      <c r="C117" s="11"/>
      <c r="D117" s="9"/>
      <c r="E117" s="11"/>
      <c r="F117" s="11"/>
    </row>
    <row r="118" spans="1:6">
      <c r="A118" s="11"/>
      <c r="B118" s="11"/>
      <c r="C118" s="11"/>
      <c r="D118" s="9"/>
      <c r="E118" s="11"/>
      <c r="F118" s="11"/>
    </row>
    <row r="119" spans="1:6">
      <c r="A119" s="11"/>
      <c r="B119" s="11"/>
      <c r="C119" s="11"/>
      <c r="D119" s="9"/>
      <c r="E119" s="11"/>
      <c r="F119" s="11"/>
    </row>
    <row r="120" spans="1:6">
      <c r="A120" s="11"/>
      <c r="B120" s="11"/>
      <c r="C120" s="11"/>
      <c r="D120" s="9"/>
      <c r="E120" s="11"/>
      <c r="F120" s="11"/>
    </row>
    <row r="121" spans="1:6">
      <c r="A121" s="11"/>
      <c r="B121" s="11"/>
      <c r="C121" s="11"/>
      <c r="D121" s="9"/>
      <c r="E121" s="11"/>
      <c r="F121" s="11"/>
    </row>
    <row r="122" spans="1:6">
      <c r="A122" s="11"/>
      <c r="B122" s="11"/>
      <c r="C122" s="11"/>
      <c r="D122" s="9"/>
      <c r="E122" s="11"/>
      <c r="F122" s="11"/>
    </row>
    <row r="123" spans="1:6">
      <c r="A123" s="11"/>
      <c r="B123" s="11"/>
      <c r="C123" s="11"/>
      <c r="D123" s="9"/>
      <c r="E123" s="11"/>
      <c r="F123" s="11"/>
    </row>
    <row r="124" spans="1:6">
      <c r="A124" s="11"/>
      <c r="B124" s="11"/>
      <c r="C124" s="11"/>
      <c r="D124" s="9"/>
      <c r="E124" s="11"/>
      <c r="F124" s="11"/>
    </row>
    <row r="125" spans="1:6">
      <c r="A125" s="11"/>
      <c r="B125" s="11"/>
      <c r="C125" s="11"/>
      <c r="D125" s="9"/>
      <c r="E125" s="11"/>
      <c r="F125" s="11"/>
    </row>
    <row r="126" spans="1:6">
      <c r="A126" s="11"/>
      <c r="B126" s="11"/>
      <c r="C126" s="11"/>
      <c r="D126" s="9"/>
      <c r="E126" s="11"/>
      <c r="F126" s="11"/>
    </row>
    <row r="127" spans="1:6">
      <c r="A127" s="11"/>
      <c r="B127" s="11"/>
      <c r="C127" s="11"/>
      <c r="D127" s="9"/>
      <c r="E127" s="11"/>
      <c r="F127" s="11"/>
    </row>
    <row r="128" spans="1:6">
      <c r="A128" s="11"/>
      <c r="B128" s="11"/>
      <c r="C128" s="11"/>
      <c r="D128" s="9"/>
      <c r="E128" s="11"/>
      <c r="F128" s="11"/>
    </row>
    <row r="129" spans="1:6">
      <c r="A129" s="11"/>
      <c r="B129" s="11"/>
      <c r="C129" s="11"/>
      <c r="D129" s="9"/>
      <c r="E129" s="11"/>
      <c r="F129" s="11"/>
    </row>
    <row r="130" spans="1:6">
      <c r="A130" s="11"/>
      <c r="B130" s="11"/>
      <c r="C130" s="11"/>
      <c r="D130" s="9"/>
      <c r="E130" s="11"/>
      <c r="F130" s="11"/>
    </row>
    <row r="131" spans="1:6">
      <c r="A131" s="11"/>
      <c r="B131" s="11"/>
      <c r="C131" s="11"/>
      <c r="D131" s="9"/>
      <c r="E131" s="11"/>
      <c r="F131" s="11"/>
    </row>
    <row r="132" spans="1:6">
      <c r="A132" s="11"/>
      <c r="B132" s="11"/>
      <c r="C132" s="11"/>
      <c r="D132" s="9"/>
      <c r="E132" s="11"/>
      <c r="F132" s="11"/>
    </row>
    <row r="133" spans="1:6">
      <c r="A133" s="11"/>
      <c r="B133" s="11"/>
      <c r="C133" s="11"/>
      <c r="D133" s="9"/>
      <c r="E133" s="11"/>
      <c r="F133" s="11"/>
    </row>
    <row r="134" spans="1:6">
      <c r="A134" s="11"/>
      <c r="B134" s="11"/>
      <c r="C134" s="11"/>
      <c r="D134" s="9"/>
      <c r="E134" s="11"/>
      <c r="F134" s="11"/>
    </row>
    <row r="135" spans="1:6">
      <c r="A135" s="11"/>
      <c r="B135" s="11"/>
      <c r="C135" s="11"/>
      <c r="D135" s="9"/>
      <c r="E135" s="11"/>
      <c r="F135" s="11"/>
    </row>
    <row r="136" spans="1:6">
      <c r="A136" s="11"/>
      <c r="B136" s="11"/>
      <c r="C136" s="11"/>
      <c r="D136" s="9"/>
      <c r="E136" s="11"/>
      <c r="F136" s="11"/>
    </row>
    <row r="137" spans="1:6">
      <c r="A137" s="11"/>
      <c r="B137" s="11"/>
      <c r="C137" s="11"/>
      <c r="D137" s="9"/>
      <c r="E137" s="11"/>
      <c r="F137" s="11"/>
    </row>
    <row r="138" spans="1:6">
      <c r="A138" s="11"/>
      <c r="B138" s="11"/>
      <c r="C138" s="11"/>
      <c r="D138" s="9"/>
      <c r="E138" s="11"/>
      <c r="F138" s="11"/>
    </row>
    <row r="139" spans="1:6">
      <c r="A139" s="11"/>
      <c r="B139" s="11"/>
      <c r="C139" s="11"/>
      <c r="D139" s="9"/>
      <c r="E139" s="11"/>
      <c r="F139" s="11"/>
    </row>
    <row r="140" spans="1:6">
      <c r="A140" s="11"/>
      <c r="B140" s="11"/>
      <c r="C140" s="11"/>
      <c r="D140" s="9"/>
      <c r="E140" s="11"/>
      <c r="F140" s="11"/>
    </row>
    <row r="141" spans="1:6">
      <c r="A141" s="11"/>
      <c r="B141" s="11"/>
      <c r="C141" s="11"/>
      <c r="D141" s="9"/>
      <c r="E141" s="11"/>
      <c r="F141" s="11"/>
    </row>
    <row r="142" spans="1:6">
      <c r="A142" s="11"/>
      <c r="B142" s="11"/>
      <c r="C142" s="11"/>
      <c r="D142" s="9"/>
      <c r="E142" s="11"/>
      <c r="F142" s="11"/>
    </row>
    <row r="143" spans="1:6">
      <c r="A143" s="11"/>
      <c r="B143" s="11"/>
      <c r="C143" s="11"/>
      <c r="D143" s="9"/>
      <c r="E143" s="11"/>
      <c r="F143" s="11"/>
    </row>
    <row r="144" spans="1:6">
      <c r="A144" s="11"/>
      <c r="B144" s="11"/>
      <c r="C144" s="11"/>
      <c r="D144" s="9"/>
      <c r="E144" s="11"/>
      <c r="F144" s="11"/>
    </row>
    <row r="145" spans="1:6">
      <c r="A145" s="11"/>
      <c r="B145" s="11"/>
      <c r="C145" s="11"/>
      <c r="D145" s="9"/>
      <c r="E145" s="11"/>
      <c r="F145" s="11"/>
    </row>
    <row r="146" spans="1:6">
      <c r="A146" s="11"/>
      <c r="B146" s="11"/>
      <c r="C146" s="11"/>
      <c r="D146" s="9"/>
      <c r="E146" s="11"/>
      <c r="F146" s="11"/>
    </row>
    <row r="147" spans="1:6">
      <c r="A147" s="11"/>
      <c r="B147" s="11"/>
      <c r="C147" s="11"/>
      <c r="D147" s="9"/>
      <c r="E147" s="11"/>
      <c r="F147" s="11"/>
    </row>
    <row r="148" spans="1:6">
      <c r="A148" s="11"/>
      <c r="B148" s="11"/>
      <c r="C148" s="11"/>
      <c r="D148" s="9"/>
      <c r="E148" s="11"/>
      <c r="F148" s="11"/>
    </row>
    <row r="149" spans="1:6">
      <c r="A149" s="11"/>
      <c r="B149" s="11"/>
      <c r="C149" s="11"/>
      <c r="D149" s="9"/>
      <c r="E149" s="11"/>
      <c r="F149" s="11"/>
    </row>
    <row r="150" spans="1:6">
      <c r="A150" s="11"/>
      <c r="B150" s="11"/>
      <c r="C150" s="11"/>
      <c r="D150" s="9"/>
      <c r="E150" s="11"/>
      <c r="F150" s="11"/>
    </row>
    <row r="151" spans="1:6">
      <c r="A151" s="11"/>
      <c r="B151" s="11"/>
      <c r="C151" s="11"/>
      <c r="D151" s="9"/>
      <c r="E151" s="11"/>
      <c r="F151" s="11"/>
    </row>
    <row r="152" spans="1:6">
      <c r="D152" s="12"/>
    </row>
    <row r="153" spans="1:6">
      <c r="D153" s="12"/>
    </row>
    <row r="154" spans="1:6">
      <c r="D154" s="12"/>
    </row>
    <row r="155" spans="1:6">
      <c r="D155" s="12"/>
    </row>
    <row r="156" spans="1:6">
      <c r="D156" s="12"/>
    </row>
    <row r="157" spans="1:6">
      <c r="D157" s="12"/>
    </row>
  </sheetData>
  <pageMargins left="0.511811024" right="0.511811024" top="0.78740157499999996" bottom="0.78740157499999996" header="0.31496062000000002" footer="0.31496062000000002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I92"/>
  <sheetViews>
    <sheetView tabSelected="1" topLeftCell="A31" workbookViewId="0">
      <selection activeCell="C16" sqref="C16"/>
    </sheetView>
  </sheetViews>
  <sheetFormatPr defaultRowHeight="15"/>
  <cols>
    <col min="1" max="1" width="16.5703125" customWidth="1"/>
    <col min="2" max="2" width="20.85546875" customWidth="1"/>
    <col min="3" max="3" width="32" customWidth="1"/>
    <col min="4" max="4" width="32.5703125" customWidth="1"/>
    <col min="5" max="5" width="16" customWidth="1"/>
  </cols>
  <sheetData>
    <row r="2" spans="1:6">
      <c r="A2" s="1"/>
      <c r="B2" s="1"/>
      <c r="C2" s="1"/>
      <c r="D2" s="2"/>
      <c r="E2" s="1"/>
    </row>
    <row r="3" spans="1:6" ht="17.25">
      <c r="A3" s="3"/>
      <c r="B3" s="3" t="s">
        <v>61</v>
      </c>
      <c r="C3" s="3"/>
      <c r="D3" s="4"/>
      <c r="E3" s="5"/>
    </row>
    <row r="4" spans="1:6" ht="17.25">
      <c r="A4" s="6"/>
      <c r="B4" s="3" t="s">
        <v>95</v>
      </c>
      <c r="C4" s="6"/>
      <c r="D4" s="5"/>
      <c r="E4" s="5"/>
    </row>
    <row r="5" spans="1:6">
      <c r="A5" s="11"/>
      <c r="B5" s="11"/>
      <c r="C5" s="11"/>
      <c r="D5" s="9"/>
      <c r="E5" s="9"/>
      <c r="F5" s="11"/>
    </row>
    <row r="6" spans="1:6">
      <c r="A6" s="11"/>
      <c r="B6" s="11" t="s">
        <v>1</v>
      </c>
      <c r="C6" s="11"/>
      <c r="D6" s="9"/>
      <c r="E6" s="11"/>
      <c r="F6" s="11"/>
    </row>
    <row r="7" spans="1:6">
      <c r="A7" s="11"/>
      <c r="B7" s="11" t="s">
        <v>2</v>
      </c>
      <c r="C7" s="11"/>
      <c r="D7" s="9"/>
      <c r="E7" s="11"/>
      <c r="F7" s="11"/>
    </row>
    <row r="8" spans="1:6">
      <c r="A8" s="11"/>
      <c r="B8" s="11" t="s">
        <v>3</v>
      </c>
      <c r="C8" s="11"/>
      <c r="D8" s="9"/>
      <c r="E8" s="11"/>
      <c r="F8" s="11"/>
    </row>
    <row r="9" spans="1:6">
      <c r="A9" s="11"/>
      <c r="B9" s="11" t="s">
        <v>4</v>
      </c>
      <c r="C9" s="11"/>
      <c r="D9" s="9"/>
      <c r="E9" s="11"/>
      <c r="F9" s="11"/>
    </row>
    <row r="10" spans="1:6">
      <c r="A10" s="11"/>
      <c r="B10" s="11" t="s">
        <v>101</v>
      </c>
      <c r="C10" s="11"/>
      <c r="D10" s="9"/>
      <c r="E10" s="11"/>
      <c r="F10" s="11"/>
    </row>
    <row r="11" spans="1:6">
      <c r="A11" s="11"/>
      <c r="B11" s="11"/>
      <c r="C11" s="11"/>
      <c r="D11" s="9"/>
      <c r="E11" s="11"/>
      <c r="F11" s="11"/>
    </row>
    <row r="12" spans="1:6">
      <c r="A12" s="11"/>
      <c r="B12" s="11"/>
      <c r="C12" s="11"/>
      <c r="D12" s="9"/>
      <c r="E12" s="11"/>
      <c r="F12" s="11"/>
    </row>
    <row r="13" spans="1:6">
      <c r="A13" s="11"/>
      <c r="B13" s="11" t="s">
        <v>5</v>
      </c>
      <c r="C13" s="11"/>
      <c r="D13" s="9"/>
      <c r="E13" s="11"/>
      <c r="F13" s="11"/>
    </row>
    <row r="14" spans="1:6">
      <c r="A14" s="11"/>
      <c r="B14" s="21" t="s">
        <v>6</v>
      </c>
      <c r="C14" s="21" t="s">
        <v>7</v>
      </c>
      <c r="D14" s="22" t="s">
        <v>8</v>
      </c>
      <c r="E14" s="11"/>
      <c r="F14" s="11"/>
    </row>
    <row r="15" spans="1:6">
      <c r="A15" s="11"/>
      <c r="B15" s="23">
        <v>43811</v>
      </c>
      <c r="C15" s="24">
        <v>27422</v>
      </c>
      <c r="D15" s="86">
        <v>393.66</v>
      </c>
      <c r="E15" s="11"/>
      <c r="F15" s="11"/>
    </row>
    <row r="16" spans="1:6">
      <c r="A16" s="11"/>
      <c r="B16" s="18" t="s">
        <v>9</v>
      </c>
      <c r="C16" s="18"/>
      <c r="D16" s="26">
        <f>SUM(D15:D15)</f>
        <v>393.66</v>
      </c>
      <c r="E16" s="11"/>
      <c r="F16" s="11"/>
    </row>
    <row r="17" spans="1:9">
      <c r="A17" s="11" t="s">
        <v>10</v>
      </c>
      <c r="B17" s="28"/>
      <c r="C17" s="28"/>
      <c r="D17" s="29"/>
      <c r="E17" s="11"/>
      <c r="F17" s="11"/>
    </row>
    <row r="18" spans="1:9">
      <c r="A18" s="31" t="s">
        <v>70</v>
      </c>
      <c r="B18" s="32" t="s">
        <v>71</v>
      </c>
      <c r="C18" s="32" t="s">
        <v>72</v>
      </c>
      <c r="D18" s="32" t="s">
        <v>73</v>
      </c>
      <c r="E18" s="32" t="s">
        <v>74</v>
      </c>
      <c r="F18" s="11"/>
    </row>
    <row r="19" spans="1:9" s="15" customFormat="1">
      <c r="A19" s="33" t="s">
        <v>75</v>
      </c>
      <c r="B19" s="34" t="s">
        <v>76</v>
      </c>
      <c r="C19" s="34"/>
      <c r="D19" s="34" t="s">
        <v>77</v>
      </c>
      <c r="E19" s="34"/>
      <c r="F19" s="11"/>
    </row>
    <row r="20" spans="1:9" s="12" customFormat="1">
      <c r="A20" s="23">
        <v>43822</v>
      </c>
      <c r="B20" s="24" t="s">
        <v>109</v>
      </c>
      <c r="C20" s="19" t="s">
        <v>86</v>
      </c>
      <c r="D20" s="35" t="s">
        <v>87</v>
      </c>
      <c r="E20" s="25">
        <v>315</v>
      </c>
      <c r="F20" s="11"/>
      <c r="G20"/>
      <c r="H20" s="15"/>
      <c r="I20" s="15"/>
    </row>
    <row r="21" spans="1:9" s="12" customFormat="1">
      <c r="A21" s="23">
        <v>43822</v>
      </c>
      <c r="B21" s="24" t="s">
        <v>82</v>
      </c>
      <c r="C21" s="19" t="s">
        <v>83</v>
      </c>
      <c r="D21" s="35" t="s">
        <v>110</v>
      </c>
      <c r="E21" s="25">
        <v>352.69</v>
      </c>
      <c r="F21" s="11"/>
      <c r="G21"/>
      <c r="H21" s="15"/>
      <c r="I21" s="15"/>
    </row>
    <row r="22" spans="1:9">
      <c r="A22" s="92"/>
      <c r="B22" s="92"/>
      <c r="C22" s="92"/>
      <c r="D22" s="10" t="s">
        <v>13</v>
      </c>
      <c r="E22" s="20">
        <f>SUM(E20:E21)</f>
        <v>667.69</v>
      </c>
      <c r="F22" s="11"/>
    </row>
    <row r="23" spans="1:9">
      <c r="A23" s="11"/>
      <c r="B23" s="11"/>
      <c r="C23" s="11"/>
      <c r="D23" s="9"/>
      <c r="E23" s="11"/>
      <c r="F23" s="11"/>
    </row>
    <row r="24" spans="1:9">
      <c r="A24" s="11"/>
      <c r="B24" s="41" t="s">
        <v>14</v>
      </c>
      <c r="C24" s="41"/>
      <c r="D24" s="42"/>
      <c r="E24" s="41"/>
      <c r="F24" s="11"/>
    </row>
    <row r="25" spans="1:9">
      <c r="A25" s="11"/>
      <c r="B25" s="41" t="s">
        <v>15</v>
      </c>
      <c r="C25" s="41"/>
      <c r="D25" s="42"/>
      <c r="E25" s="41"/>
      <c r="F25" s="11"/>
    </row>
    <row r="26" spans="1:9">
      <c r="A26" s="11"/>
      <c r="B26" s="41" t="s">
        <v>16</v>
      </c>
      <c r="C26" s="41"/>
      <c r="D26" s="42"/>
      <c r="E26" s="41"/>
      <c r="F26" s="11"/>
    </row>
    <row r="27" spans="1:9">
      <c r="A27" s="11"/>
      <c r="B27" s="41" t="s">
        <v>17</v>
      </c>
      <c r="C27" s="41"/>
      <c r="D27" s="42"/>
      <c r="E27" s="41"/>
      <c r="F27" s="11"/>
    </row>
    <row r="28" spans="1:9">
      <c r="A28" s="11"/>
      <c r="B28" s="11"/>
      <c r="C28" s="11"/>
      <c r="D28" s="9"/>
      <c r="E28" s="11"/>
      <c r="F28" s="11"/>
    </row>
    <row r="29" spans="1:9">
      <c r="A29" s="11"/>
      <c r="B29" s="11" t="s">
        <v>18</v>
      </c>
      <c r="C29" s="11"/>
      <c r="D29" s="9"/>
      <c r="E29" s="11"/>
      <c r="F29" s="11"/>
    </row>
    <row r="30" spans="1:9">
      <c r="A30" s="11"/>
      <c r="B30" s="11" t="s">
        <v>19</v>
      </c>
      <c r="C30" s="11"/>
      <c r="D30" s="9"/>
      <c r="E30" s="11"/>
      <c r="F30" s="11"/>
    </row>
    <row r="31" spans="1:9">
      <c r="A31" s="11"/>
      <c r="B31" s="11" t="s">
        <v>20</v>
      </c>
      <c r="C31" s="11"/>
      <c r="D31" s="9"/>
      <c r="E31" s="11"/>
      <c r="F31" s="11"/>
    </row>
    <row r="32" spans="1:9">
      <c r="A32" s="11"/>
      <c r="B32" s="11" t="s">
        <v>21</v>
      </c>
      <c r="C32" s="11"/>
      <c r="D32" s="9"/>
      <c r="E32" s="11"/>
      <c r="F32" s="11"/>
    </row>
    <row r="33" spans="1:6">
      <c r="A33" s="11"/>
      <c r="B33" s="11" t="s">
        <v>22</v>
      </c>
      <c r="C33" s="11" t="s">
        <v>23</v>
      </c>
      <c r="D33" s="9"/>
      <c r="E33" s="11"/>
      <c r="F33" s="11"/>
    </row>
    <row r="34" spans="1:6">
      <c r="A34" s="11"/>
      <c r="B34" s="11" t="s">
        <v>24</v>
      </c>
      <c r="C34" s="11" t="s">
        <v>25</v>
      </c>
      <c r="D34" s="9"/>
      <c r="E34" s="11"/>
      <c r="F34" s="11"/>
    </row>
    <row r="35" spans="1:6">
      <c r="A35" s="11"/>
      <c r="B35" s="11"/>
      <c r="C35" s="11"/>
      <c r="D35" s="9"/>
      <c r="E35" s="11"/>
      <c r="F35" s="11"/>
    </row>
    <row r="36" spans="1:6">
      <c r="A36" s="80" t="s">
        <v>26</v>
      </c>
      <c r="B36" s="44"/>
      <c r="C36" s="44"/>
      <c r="D36" s="45"/>
      <c r="E36" s="46"/>
      <c r="F36" s="11"/>
    </row>
    <row r="37" spans="1:6">
      <c r="A37" s="47" t="s">
        <v>27</v>
      </c>
      <c r="B37" s="47" t="s">
        <v>28</v>
      </c>
      <c r="C37" s="47" t="s">
        <v>29</v>
      </c>
      <c r="D37" s="48" t="s">
        <v>30</v>
      </c>
      <c r="E37" s="49" t="s">
        <v>28</v>
      </c>
      <c r="F37" s="11"/>
    </row>
    <row r="38" spans="1:6">
      <c r="A38" s="50" t="s">
        <v>31</v>
      </c>
      <c r="B38" s="50" t="s">
        <v>32</v>
      </c>
      <c r="C38" s="50" t="s">
        <v>33</v>
      </c>
      <c r="D38" s="51"/>
      <c r="E38" s="52" t="s">
        <v>34</v>
      </c>
      <c r="F38" s="11"/>
    </row>
    <row r="39" spans="1:6">
      <c r="A39" s="50" t="s">
        <v>62</v>
      </c>
      <c r="B39" s="90">
        <f>D16</f>
        <v>393.66</v>
      </c>
      <c r="C39" s="51">
        <f>C15</f>
        <v>27422</v>
      </c>
      <c r="D39" s="54">
        <v>43811</v>
      </c>
      <c r="E39" s="91">
        <f>D16</f>
        <v>393.66</v>
      </c>
      <c r="F39" s="11"/>
    </row>
    <row r="40" spans="1:6">
      <c r="A40" s="56" t="s">
        <v>35</v>
      </c>
      <c r="B40" s="57"/>
      <c r="C40" s="57"/>
      <c r="D40" s="58"/>
      <c r="E40" s="59"/>
      <c r="F40" s="11"/>
    </row>
    <row r="41" spans="1:6">
      <c r="A41" s="60" t="s">
        <v>36</v>
      </c>
      <c r="B41" s="60"/>
      <c r="C41" s="60"/>
      <c r="D41" s="60"/>
      <c r="E41" s="61">
        <v>530.23</v>
      </c>
      <c r="F41" s="11"/>
    </row>
    <row r="42" spans="1:6">
      <c r="A42" s="60" t="s">
        <v>13</v>
      </c>
      <c r="B42" s="60"/>
      <c r="C42" s="60"/>
      <c r="D42" s="60"/>
      <c r="E42" s="17">
        <f>SUM(E39:E41)</f>
        <v>923.8900000000001</v>
      </c>
      <c r="F42" s="11"/>
    </row>
    <row r="43" spans="1:6">
      <c r="A43" s="62" t="s">
        <v>37</v>
      </c>
      <c r="B43" s="62"/>
      <c r="C43" s="62"/>
      <c r="D43" s="60"/>
      <c r="E43" s="25"/>
      <c r="F43" s="11"/>
    </row>
    <row r="44" spans="1:6">
      <c r="A44" s="11"/>
      <c r="B44" s="11"/>
      <c r="C44" s="11"/>
      <c r="D44" s="9"/>
      <c r="E44" s="11"/>
      <c r="F44" s="11"/>
    </row>
    <row r="45" spans="1:6">
      <c r="A45" s="11"/>
      <c r="B45" s="11" t="s">
        <v>63</v>
      </c>
      <c r="C45" s="11"/>
      <c r="D45" s="9"/>
      <c r="E45" s="11"/>
      <c r="F45" s="11"/>
    </row>
    <row r="46" spans="1:6">
      <c r="A46" s="11"/>
      <c r="B46" s="11" t="s">
        <v>39</v>
      </c>
      <c r="C46" s="11"/>
      <c r="D46" s="9"/>
      <c r="E46" s="11"/>
      <c r="F46" s="11"/>
    </row>
    <row r="47" spans="1:6">
      <c r="A47" s="11"/>
      <c r="B47" s="11" t="s">
        <v>40</v>
      </c>
      <c r="C47" s="11"/>
      <c r="D47" s="9"/>
      <c r="E47" s="11"/>
      <c r="F47" s="11"/>
    </row>
    <row r="48" spans="1:6">
      <c r="A48" s="11"/>
      <c r="B48" s="11" t="s">
        <v>41</v>
      </c>
      <c r="C48" s="11"/>
      <c r="D48" s="9"/>
      <c r="E48" s="11"/>
      <c r="F48" s="11"/>
    </row>
    <row r="49" spans="1:6">
      <c r="A49" s="11"/>
      <c r="B49" s="11" t="s">
        <v>111</v>
      </c>
      <c r="C49" s="11"/>
      <c r="D49" s="9"/>
      <c r="E49" s="11"/>
      <c r="F49" s="11"/>
    </row>
    <row r="50" spans="1:6">
      <c r="A50" s="11"/>
      <c r="B50" s="11" t="s">
        <v>112</v>
      </c>
      <c r="C50" s="11"/>
      <c r="D50" s="9"/>
      <c r="E50" s="11"/>
      <c r="F50" s="11"/>
    </row>
    <row r="51" spans="1:6">
      <c r="A51" s="11"/>
      <c r="B51" s="11"/>
      <c r="C51" s="11"/>
      <c r="D51" s="9" t="s">
        <v>42</v>
      </c>
      <c r="E51" s="11"/>
      <c r="F51" s="11"/>
    </row>
    <row r="52" spans="1:6">
      <c r="A52" s="11"/>
      <c r="B52" s="11"/>
      <c r="C52" s="11"/>
      <c r="D52" s="9"/>
      <c r="E52" s="11"/>
      <c r="F52" s="11"/>
    </row>
    <row r="53" spans="1:6">
      <c r="A53" s="63" t="s">
        <v>43</v>
      </c>
      <c r="B53" s="64"/>
      <c r="C53" s="64"/>
      <c r="D53" s="65"/>
      <c r="E53" s="64"/>
      <c r="F53" s="11"/>
    </row>
    <row r="54" spans="1:6">
      <c r="A54" s="66" t="s">
        <v>44</v>
      </c>
      <c r="B54" s="66" t="s">
        <v>45</v>
      </c>
      <c r="C54" s="67" t="s">
        <v>46</v>
      </c>
      <c r="D54" s="68"/>
      <c r="E54" s="69" t="s">
        <v>47</v>
      </c>
      <c r="F54" s="11"/>
    </row>
    <row r="55" spans="1:6">
      <c r="A55" s="70" t="s">
        <v>48</v>
      </c>
      <c r="B55" s="70" t="s">
        <v>49</v>
      </c>
      <c r="C55" s="71"/>
      <c r="D55" s="72"/>
      <c r="E55" s="69" t="s">
        <v>50</v>
      </c>
      <c r="F55" s="11"/>
    </row>
    <row r="56" spans="1:6">
      <c r="A56" s="73" t="s">
        <v>51</v>
      </c>
      <c r="B56" s="73"/>
      <c r="C56" s="74"/>
      <c r="D56" s="75"/>
      <c r="E56" s="76"/>
      <c r="F56" s="11"/>
    </row>
    <row r="57" spans="1:6">
      <c r="A57" s="77" t="s">
        <v>52</v>
      </c>
      <c r="B57" s="77" t="s">
        <v>94</v>
      </c>
      <c r="C57" s="43" t="s">
        <v>64</v>
      </c>
      <c r="D57" s="78"/>
      <c r="E57" s="61" t="str">
        <f>D22</f>
        <v>TOTAL</v>
      </c>
      <c r="F57" s="11"/>
    </row>
    <row r="58" spans="1:6">
      <c r="A58" s="60" t="s">
        <v>54</v>
      </c>
      <c r="B58" s="60"/>
      <c r="C58" s="60"/>
      <c r="D58" s="60"/>
      <c r="E58" s="79"/>
      <c r="F58" s="11"/>
    </row>
    <row r="59" spans="1:6">
      <c r="A59" s="80" t="s">
        <v>55</v>
      </c>
      <c r="B59" s="81"/>
      <c r="C59" s="81"/>
      <c r="D59" s="58"/>
      <c r="E59" s="79"/>
      <c r="F59" s="11"/>
    </row>
    <row r="60" spans="1:6">
      <c r="A60" s="62" t="s">
        <v>56</v>
      </c>
      <c r="B60" s="62"/>
      <c r="C60" s="62"/>
      <c r="D60" s="60"/>
      <c r="E60" s="61">
        <f>E42-E22</f>
        <v>256.20000000000005</v>
      </c>
      <c r="F60" s="11"/>
    </row>
    <row r="61" spans="1:6">
      <c r="A61" s="11"/>
      <c r="B61" s="11" t="s">
        <v>65</v>
      </c>
      <c r="C61" s="11"/>
      <c r="D61" s="9"/>
      <c r="E61" s="11"/>
      <c r="F61" s="11"/>
    </row>
    <row r="62" spans="1:6">
      <c r="A62" s="82"/>
      <c r="B62" s="82"/>
      <c r="C62" s="30"/>
      <c r="D62" s="82"/>
      <c r="E62" s="83"/>
      <c r="F62" s="11"/>
    </row>
    <row r="63" spans="1:6">
      <c r="A63" s="82"/>
      <c r="B63" s="82"/>
      <c r="C63" s="30"/>
      <c r="D63" s="82"/>
      <c r="E63" s="83"/>
      <c r="F63" s="11"/>
    </row>
    <row r="64" spans="1:6">
      <c r="A64" s="84"/>
      <c r="B64" s="84"/>
      <c r="C64" s="84"/>
      <c r="D64" s="85"/>
      <c r="E64" s="83"/>
      <c r="F64" s="11"/>
    </row>
    <row r="65" spans="1:6">
      <c r="A65" s="11"/>
      <c r="B65" s="11"/>
      <c r="C65" s="11"/>
      <c r="D65" s="9"/>
      <c r="E65" s="11"/>
      <c r="F65" s="11"/>
    </row>
    <row r="66" spans="1:6">
      <c r="A66" s="11"/>
      <c r="B66" s="30"/>
      <c r="C66" s="11"/>
      <c r="D66" s="9"/>
      <c r="E66" s="11"/>
      <c r="F66" s="11"/>
    </row>
    <row r="67" spans="1:6">
      <c r="A67" s="11"/>
      <c r="B67" s="30"/>
      <c r="C67" s="11"/>
      <c r="D67" s="9"/>
      <c r="E67" s="11"/>
      <c r="F67" s="11"/>
    </row>
    <row r="68" spans="1:6">
      <c r="A68" s="11"/>
      <c r="B68" s="11"/>
      <c r="C68" s="11"/>
      <c r="D68" s="9"/>
      <c r="E68" s="11"/>
      <c r="F68" s="11"/>
    </row>
    <row r="69" spans="1:6">
      <c r="A69" s="11"/>
      <c r="B69" s="11"/>
      <c r="C69" s="11"/>
      <c r="D69" s="9"/>
      <c r="E69" s="11"/>
      <c r="F69" s="11"/>
    </row>
    <row r="70" spans="1:6">
      <c r="A70" s="11"/>
      <c r="B70" s="11"/>
      <c r="C70" s="11"/>
      <c r="D70" s="9"/>
      <c r="E70" s="11"/>
      <c r="F70" s="11"/>
    </row>
    <row r="71" spans="1:6">
      <c r="A71" s="11"/>
      <c r="B71" s="11"/>
      <c r="C71" s="11"/>
      <c r="D71" s="9"/>
      <c r="E71" s="11"/>
      <c r="F71" s="11"/>
    </row>
    <row r="72" spans="1:6">
      <c r="A72" s="11"/>
      <c r="B72" s="11"/>
      <c r="C72" s="11"/>
      <c r="D72" s="9"/>
      <c r="E72" s="11"/>
      <c r="F72" s="11"/>
    </row>
    <row r="73" spans="1:6">
      <c r="A73" s="11"/>
      <c r="B73" s="11"/>
      <c r="C73" s="11"/>
      <c r="D73" s="9"/>
      <c r="E73" s="11"/>
      <c r="F73" s="11"/>
    </row>
    <row r="74" spans="1:6">
      <c r="A74" s="11"/>
      <c r="B74" s="11"/>
      <c r="C74" s="11"/>
      <c r="D74" s="9"/>
      <c r="E74" s="11"/>
      <c r="F74" s="11"/>
    </row>
    <row r="75" spans="1:6">
      <c r="A75" s="11"/>
      <c r="B75" s="11"/>
      <c r="C75" s="11"/>
      <c r="D75" s="9"/>
      <c r="E75" s="11"/>
      <c r="F75" s="11"/>
    </row>
    <row r="76" spans="1:6">
      <c r="A76" s="11"/>
      <c r="B76" s="11"/>
      <c r="C76" s="11"/>
      <c r="D76" s="9"/>
      <c r="E76" s="11"/>
      <c r="F76" s="11"/>
    </row>
    <row r="77" spans="1:6">
      <c r="A77" s="11"/>
      <c r="B77" s="11"/>
      <c r="C77" s="11"/>
      <c r="D77" s="9"/>
      <c r="E77" s="11"/>
      <c r="F77" s="11"/>
    </row>
    <row r="78" spans="1:6">
      <c r="A78" s="11"/>
      <c r="B78" s="11"/>
      <c r="C78" s="11"/>
      <c r="D78" s="9"/>
      <c r="E78" s="11"/>
      <c r="F78" s="11"/>
    </row>
    <row r="79" spans="1:6">
      <c r="A79" s="11"/>
      <c r="B79" s="11"/>
      <c r="C79" s="11"/>
      <c r="D79" s="9"/>
      <c r="E79" s="11"/>
      <c r="F79" s="11"/>
    </row>
    <row r="80" spans="1:6">
      <c r="A80" s="11"/>
      <c r="B80" s="11"/>
      <c r="C80" s="11"/>
      <c r="D80" s="9"/>
      <c r="E80" s="11"/>
      <c r="F80" s="11"/>
    </row>
    <row r="81" spans="1:6">
      <c r="A81" s="11"/>
      <c r="B81" s="11"/>
      <c r="C81" s="11"/>
      <c r="D81" s="9"/>
      <c r="E81" s="11"/>
      <c r="F81" s="11"/>
    </row>
    <row r="82" spans="1:6">
      <c r="A82" s="11"/>
      <c r="B82" s="11"/>
      <c r="C82" s="11"/>
      <c r="D82" s="9"/>
      <c r="E82" s="11"/>
      <c r="F82" s="11"/>
    </row>
    <row r="83" spans="1:6">
      <c r="A83" s="11"/>
      <c r="B83" s="11"/>
      <c r="C83" s="11"/>
      <c r="D83" s="9"/>
      <c r="E83" s="11"/>
      <c r="F83" s="11"/>
    </row>
    <row r="84" spans="1:6">
      <c r="A84" s="11"/>
      <c r="B84" s="11"/>
      <c r="C84" s="11"/>
      <c r="D84" s="9"/>
      <c r="E84" s="11"/>
      <c r="F84" s="11"/>
    </row>
    <row r="85" spans="1:6">
      <c r="A85" s="11"/>
      <c r="B85" s="11"/>
      <c r="C85" s="11"/>
      <c r="D85" s="9"/>
      <c r="E85" s="11"/>
      <c r="F85" s="11"/>
    </row>
    <row r="86" spans="1:6">
      <c r="A86" s="11"/>
      <c r="B86" s="11"/>
      <c r="C86" s="11"/>
      <c r="D86" s="9"/>
      <c r="E86" s="11"/>
      <c r="F86" s="11"/>
    </row>
    <row r="87" spans="1:6">
      <c r="A87" s="11"/>
      <c r="B87" s="11"/>
      <c r="C87" s="11"/>
      <c r="D87" s="9"/>
      <c r="E87" s="11"/>
      <c r="F87" s="11"/>
    </row>
    <row r="88" spans="1:6">
      <c r="A88" s="11"/>
      <c r="B88" s="11"/>
      <c r="C88" s="11"/>
      <c r="D88" s="9"/>
      <c r="E88" s="11"/>
      <c r="F88" s="11"/>
    </row>
    <row r="89" spans="1:6">
      <c r="A89" s="11"/>
      <c r="B89" s="11"/>
      <c r="C89" s="11"/>
      <c r="D89" s="9"/>
      <c r="E89" s="11"/>
      <c r="F89" s="11"/>
    </row>
    <row r="90" spans="1:6">
      <c r="A90" s="11"/>
      <c r="B90" s="11"/>
      <c r="C90" s="11"/>
      <c r="D90" s="9"/>
      <c r="E90" s="11"/>
      <c r="F90" s="11"/>
    </row>
    <row r="91" spans="1:6">
      <c r="D91" s="12"/>
    </row>
    <row r="92" spans="1:6">
      <c r="D92" s="12"/>
    </row>
  </sheetData>
  <mergeCells count="1">
    <mergeCell ref="A22:C22"/>
  </mergeCells>
  <pageMargins left="0.511811024" right="0.511811024" top="0.78740157499999996" bottom="0.78740157499999996" header="0.31496062000000002" footer="0.31496062000000002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Municipal</vt:lpstr>
      <vt:lpstr>Estadual</vt:lpstr>
      <vt:lpstr>Federal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2006-09-25T12:47:36Z</dcterms:created>
  <dcterms:modified xsi:type="dcterms:W3CDTF">2020-01-17T10:40:01Z</dcterms:modified>
</cp:coreProperties>
</file>